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45" windowWidth="27795" windowHeight="597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G4" i="1"/>
  <c r="G5"/>
  <c r="G6"/>
  <c r="G3" l="1"/>
  <c r="G7" s="1"/>
</calcChain>
</file>

<file path=xl/sharedStrings.xml><?xml version="1.0" encoding="utf-8"?>
<sst xmlns="http://schemas.openxmlformats.org/spreadsheetml/2006/main" count="36" uniqueCount="31">
  <si>
    <t>Наименование</t>
  </si>
  <si>
    <t xml:space="preserve">Набор для катетер подключичный </t>
  </si>
  <si>
    <t xml:space="preserve">Рассасывающийся материал  (фиолетовый), условным № 4-0, длиной нити (см):  75,колющая игла (15-17мм) </t>
  </si>
  <si>
    <t>Педиатрическая цельнолитая артериальная канюля 8Fr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</si>
  <si>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8 Fr. (2.7мм)</t>
  </si>
  <si>
    <t>Баллонные катетеры для атриосептотомии</t>
  </si>
  <si>
    <t>№ п/п</t>
  </si>
  <si>
    <t>Характеристика, форма выпуска</t>
  </si>
  <si>
    <t>Ед.изм</t>
  </si>
  <si>
    <t>Коли-чество</t>
  </si>
  <si>
    <t>Цена, тенге</t>
  </si>
  <si>
    <t>Сумма, тенге</t>
  </si>
  <si>
    <t>Шовный хирургический  материал</t>
  </si>
  <si>
    <t>шт</t>
  </si>
  <si>
    <t>набор</t>
  </si>
  <si>
    <t xml:space="preserve">Закуп МИ </t>
  </si>
  <si>
    <t>Баллонный катетер для атриосептостомии разработан для максимального управления и контроля. Конструкция катетера с двойным просветом обеспечивает упругость, в сочетании с исключительной силой тяги. Безрисковый, низкопрофильный баллонный катетер для атриосептостомии. Непрогибающийся баллон. Внутренний просвет с отверстием на конце катетера для вставки направляющего проводника, катетер с углом 35 ° для облегчения доступа в левое предсердие. Может быть использован для новорожденных с небольшим левым предсердием. Платиновые маркеры для четкого позиционирования под рентген-контролем.</t>
  </si>
  <si>
    <t>ТОО "INNOVO"</t>
  </si>
  <si>
    <t>ТОО "Dana Estrella"</t>
  </si>
  <si>
    <t>ТОО "DIVES" (ДИВЕС)</t>
  </si>
  <si>
    <t>ТОО "STERI-MED"</t>
  </si>
  <si>
    <t>ТОО "Med Life Sciences" ("Мед Лайф Сайнсез )</t>
  </si>
  <si>
    <t>ТОО "Pharmprovide"</t>
  </si>
  <si>
    <t>Победитель</t>
  </si>
  <si>
    <t>1 500,00                    Нить хирургическая Pegelak, Dogsan Tibbi Malzeme Sanayi A.S., Турция                       РК-ИМН-5№014311</t>
  </si>
  <si>
    <t xml:space="preserve">35 900,00                                      Канюля артериальная, Medtronic Inc, США,                              РК-ИМН-5№013900 </t>
  </si>
  <si>
    <t>1 285,00 Шовный хирургический, Johnson &amp; Johnson International, Россия РК-ИМН-5№015422</t>
  </si>
  <si>
    <t>1 752,00 Шовный хирургический, Johnson &amp; Johnson International, Россия РК-ИМН-5№015422</t>
  </si>
  <si>
    <t>5 495,00 Катетер центральный венозный Harsoria Healthcare PVT. LTD, Индия, РК-ИМН-5№016829</t>
  </si>
  <si>
    <r>
      <t xml:space="preserve"> 1. Катетер централь</t>
    </r>
    <r>
      <rPr>
        <sz val="10"/>
        <color theme="1"/>
        <rFont val="Arial"/>
        <family val="2"/>
        <charset val="204"/>
      </rPr>
      <t xml:space="preserve">ный венозный Harsoria </t>
    </r>
    <r>
      <rPr>
        <sz val="10"/>
        <color rgb="FF000000"/>
        <rFont val="Arial"/>
        <family val="2"/>
        <charset val="204"/>
      </rPr>
      <t xml:space="preserve">полиуретановый рентгеноконтрастный с инъекционными колпачками, размером: 20G(F3); длиной: 10см; диаметр: 0.9 мм;                                                                      2. Проводник нитиноловый с толкателем
3. Скальпель 11''
4. Сосудистый дилататор - 2 шт
5. Y-образная интродьюсерная игла 
6. Шприц 5 мл
7. Зажим - 2 шт
8. Запорный кран
9. Шовный материал с хирургической полуизогнутой иглой
10. Салфетка хирургическая
11.Салфетка марлевая - 5 шт
</t>
    </r>
  </si>
  <si>
    <r>
      <t xml:space="preserve">5 000,00 Центральный венозный катетер, Китай, Guangdong Baihe Medical Technology Co., Ltd  РК-ИМН-5№018609, </t>
    </r>
    <r>
      <rPr>
        <sz val="10"/>
        <color rgb="FFFF0000"/>
        <rFont val="Arial"/>
        <family val="2"/>
        <charset val="204"/>
      </rPr>
      <t xml:space="preserve">                     (не соответствует ТС) 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</si>
</sst>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RotisSansSerif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43" fontId="7" fillId="0" borderId="1" xfId="6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0" xfId="6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6" fillId="0" borderId="1" xfId="6" applyFont="1" applyBorder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3" fontId="8" fillId="0" borderId="1" xfId="6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2 2" xfId="5"/>
    <cellStyle name="Обычный 3" xfId="3"/>
    <cellStyle name="Обычный 5" xfId="4"/>
    <cellStyle name="Финансовый" xfId="6" builtin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"/>
  <sheetViews>
    <sheetView tabSelected="1" workbookViewId="0">
      <selection activeCell="M4" sqref="M4"/>
    </sheetView>
  </sheetViews>
  <sheetFormatPr defaultRowHeight="15"/>
  <cols>
    <col min="1" max="1" width="4.5703125" customWidth="1"/>
    <col min="2" max="2" width="17.7109375" customWidth="1"/>
    <col min="3" max="3" width="63.85546875" customWidth="1"/>
    <col min="4" max="4" width="9.140625" style="9"/>
    <col min="5" max="5" width="13" style="9" customWidth="1"/>
    <col min="6" max="6" width="16.42578125" style="11" customWidth="1"/>
    <col min="7" max="7" width="14.28515625" style="9" customWidth="1"/>
    <col min="8" max="8" width="18.85546875" customWidth="1"/>
    <col min="9" max="9" width="15.28515625" customWidth="1"/>
    <col min="10" max="10" width="14.85546875" customWidth="1"/>
    <col min="11" max="11" width="14" customWidth="1"/>
    <col min="12" max="12" width="14.85546875" customWidth="1"/>
    <col min="13" max="13" width="17" customWidth="1"/>
    <col min="14" max="14" width="16.28515625" customWidth="1"/>
  </cols>
  <sheetData>
    <row r="1" spans="1:14">
      <c r="A1" s="1" t="s">
        <v>15</v>
      </c>
      <c r="B1" s="2"/>
      <c r="C1" s="2"/>
      <c r="D1" s="7"/>
      <c r="E1" s="7"/>
      <c r="F1" s="8"/>
    </row>
    <row r="2" spans="1:14" ht="51">
      <c r="A2" s="14" t="s">
        <v>6</v>
      </c>
      <c r="B2" s="14" t="s">
        <v>0</v>
      </c>
      <c r="C2" s="14" t="s">
        <v>7</v>
      </c>
      <c r="D2" s="14" t="s">
        <v>8</v>
      </c>
      <c r="E2" s="14" t="s">
        <v>9</v>
      </c>
      <c r="F2" s="14" t="s">
        <v>10</v>
      </c>
      <c r="G2" s="15" t="s">
        <v>11</v>
      </c>
      <c r="H2" s="18" t="s">
        <v>17</v>
      </c>
      <c r="I2" s="19" t="s">
        <v>18</v>
      </c>
      <c r="J2" s="19" t="s">
        <v>19</v>
      </c>
      <c r="K2" s="19" t="s">
        <v>20</v>
      </c>
      <c r="L2" s="19" t="s">
        <v>21</v>
      </c>
      <c r="M2" s="19" t="s">
        <v>22</v>
      </c>
      <c r="N2" s="18" t="s">
        <v>23</v>
      </c>
    </row>
    <row r="3" spans="1:14" ht="127.5">
      <c r="A3" s="3">
        <v>1</v>
      </c>
      <c r="B3" s="12" t="s">
        <v>5</v>
      </c>
      <c r="C3" s="12" t="s">
        <v>16</v>
      </c>
      <c r="D3" s="3" t="s">
        <v>13</v>
      </c>
      <c r="E3" s="3">
        <v>2</v>
      </c>
      <c r="F3" s="4">
        <v>321000</v>
      </c>
      <c r="G3" s="6">
        <f>E3*F3</f>
        <v>642000</v>
      </c>
      <c r="H3" s="20"/>
      <c r="I3" s="20"/>
      <c r="J3" s="20"/>
      <c r="K3" s="20"/>
      <c r="L3" s="20"/>
      <c r="M3" s="20"/>
      <c r="N3" s="20"/>
    </row>
    <row r="4" spans="1:14" ht="167.25" customHeight="1">
      <c r="A4" s="3">
        <v>2</v>
      </c>
      <c r="B4" s="13" t="s">
        <v>1</v>
      </c>
      <c r="C4" s="13" t="s">
        <v>29</v>
      </c>
      <c r="D4" s="3" t="s">
        <v>14</v>
      </c>
      <c r="E4" s="3">
        <v>50</v>
      </c>
      <c r="F4" s="3">
        <v>5500</v>
      </c>
      <c r="G4" s="6">
        <f t="shared" ref="G4:G6" si="0">E4*F4</f>
        <v>275000</v>
      </c>
      <c r="H4" s="20"/>
      <c r="I4" s="20"/>
      <c r="J4" s="20"/>
      <c r="K4" s="20"/>
      <c r="L4" s="17" t="s">
        <v>28</v>
      </c>
      <c r="M4" s="21" t="s">
        <v>30</v>
      </c>
      <c r="N4" s="19" t="s">
        <v>21</v>
      </c>
    </row>
    <row r="5" spans="1:14" ht="114.75">
      <c r="A5" s="3">
        <v>3</v>
      </c>
      <c r="B5" s="13" t="s">
        <v>12</v>
      </c>
      <c r="C5" s="13" t="s">
        <v>2</v>
      </c>
      <c r="D5" s="3" t="s">
        <v>13</v>
      </c>
      <c r="E5" s="3">
        <v>150</v>
      </c>
      <c r="F5" s="3">
        <v>1774</v>
      </c>
      <c r="G5" s="6">
        <f t="shared" si="0"/>
        <v>266100</v>
      </c>
      <c r="H5" s="16" t="s">
        <v>24</v>
      </c>
      <c r="I5" s="21"/>
      <c r="J5" s="17" t="s">
        <v>26</v>
      </c>
      <c r="K5" s="16" t="s">
        <v>27</v>
      </c>
      <c r="L5" s="20"/>
      <c r="M5" s="20"/>
      <c r="N5" s="19" t="s">
        <v>19</v>
      </c>
    </row>
    <row r="6" spans="1:14" ht="89.25">
      <c r="A6" s="3">
        <v>4</v>
      </c>
      <c r="B6" s="13" t="s">
        <v>3</v>
      </c>
      <c r="C6" s="13" t="s">
        <v>4</v>
      </c>
      <c r="D6" s="3" t="s">
        <v>13</v>
      </c>
      <c r="E6" s="3">
        <v>20</v>
      </c>
      <c r="F6" s="3">
        <v>35900</v>
      </c>
      <c r="G6" s="6">
        <f t="shared" si="0"/>
        <v>718000</v>
      </c>
      <c r="H6" s="21"/>
      <c r="I6" s="17" t="s">
        <v>25</v>
      </c>
      <c r="J6" s="20"/>
      <c r="K6" s="20"/>
      <c r="L6" s="20"/>
      <c r="M6" s="20"/>
      <c r="N6" s="19" t="s">
        <v>18</v>
      </c>
    </row>
    <row r="7" spans="1:14">
      <c r="A7" s="5"/>
      <c r="B7" s="5"/>
      <c r="C7" s="5"/>
      <c r="D7" s="3"/>
      <c r="E7" s="3"/>
      <c r="F7" s="3"/>
      <c r="G7" s="10">
        <f>SUM(G3:G6)</f>
        <v>1901100</v>
      </c>
      <c r="H7" s="20"/>
      <c r="I7" s="20"/>
      <c r="J7" s="20"/>
      <c r="K7" s="20"/>
      <c r="L7" s="20"/>
      <c r="M7" s="20"/>
      <c r="N7" s="20"/>
    </row>
  </sheetData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2020-04-24T10:40:25Z</cp:lastPrinted>
  <dcterms:created xsi:type="dcterms:W3CDTF">2020-04-14T07:09:09Z</dcterms:created>
  <dcterms:modified xsi:type="dcterms:W3CDTF">2020-04-24T10:41:05Z</dcterms:modified>
</cp:coreProperties>
</file>