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share\2021год\Объявление\Объявление 42 МИ +\"/>
    </mc:Choice>
  </mc:AlternateContent>
  <bookViews>
    <workbookView xWindow="120" yWindow="60" windowWidth="24915" windowHeight="12345"/>
  </bookViews>
  <sheets>
    <sheet name="Лист1" sheetId="1" r:id="rId1"/>
    <sheet name="Лист2" sheetId="3" r:id="rId2"/>
  </sheets>
  <calcPr calcId="162913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2" i="1"/>
  <c r="G8" i="1" l="1"/>
</calcChain>
</file>

<file path=xl/sharedStrings.xml><?xml version="1.0" encoding="utf-8"?>
<sst xmlns="http://schemas.openxmlformats.org/spreadsheetml/2006/main" count="44" uniqueCount="31">
  <si>
    <t>Наименование</t>
  </si>
  <si>
    <t>Характеристика</t>
  </si>
  <si>
    <t>№                 лота</t>
  </si>
  <si>
    <t>Ед.изм</t>
  </si>
  <si>
    <t>Кол-во</t>
  </si>
  <si>
    <t>Цена</t>
  </si>
  <si>
    <t>Сумма, тенге</t>
  </si>
  <si>
    <t>шт</t>
  </si>
  <si>
    <t>Хирургическая нить</t>
  </si>
  <si>
    <t>Хирургический шовный материал</t>
  </si>
  <si>
    <t>№21F, прямой силикон</t>
  </si>
  <si>
    <t>Всего:</t>
  </si>
  <si>
    <t xml:space="preserve"> Синтетическая рассасывающийся нить HR-20мм,окр.1\2,размер                         3-0,(2)длина75см</t>
  </si>
  <si>
    <t>Синтетическая рассасывающийся нить HR16-20мм,окр.1\2,размер 3/0,(2)длина  90см</t>
  </si>
  <si>
    <t xml:space="preserve"> не рассасывающийся     3\0 (2) 75 см  игла колющая   17мм,20мм</t>
  </si>
  <si>
    <t xml:space="preserve"> не рассасывающийся   1 (4) 75 см  игла колющая   30мм,40мм </t>
  </si>
  <si>
    <t>не рассасывающийся 2(5) 75см игла колющ 40мм</t>
  </si>
  <si>
    <t>Торакальный дренаж</t>
  </si>
  <si>
    <t>ТОО "SM Global.kz"</t>
  </si>
  <si>
    <t>ТОО "INNOVO"</t>
  </si>
  <si>
    <t>ТОО "QazMegaCom"</t>
  </si>
  <si>
    <t>ТОО "ASUNARO kz"</t>
  </si>
  <si>
    <t>ТОО "Фарма-Л"</t>
  </si>
  <si>
    <t>Победитель</t>
  </si>
  <si>
    <t>3 280,00                                   Катетер торакальный, Редакс С.п.А., Италия, РК-ИМН-5№013999</t>
  </si>
  <si>
    <t>605,00                                    Полигликолид, "ПТО "Медтехника", Россия, РК-ИМН-5№014705</t>
  </si>
  <si>
    <t>655,00                              Полигликолид, "ПТО "Медтехника", Россия, РК-ИМН-5№014705</t>
  </si>
  <si>
    <t>1 095,00                                Хирургический шовный материал Filaprop, Мерил Эндо Серджери Пвт. Лтд., Индия, РК-ИМН-5№016673</t>
  </si>
  <si>
    <r>
      <t xml:space="preserve">990,00 Хирургический шовный материал Filaprop, Мерил Эндо Серджери Пвт. Лтд., Индия, РК-ИМН-5№016673                                   </t>
    </r>
    <r>
      <rPr>
        <sz val="10"/>
        <color rgb="FFFF0000"/>
        <rFont val="Arial"/>
        <family val="2"/>
        <charset val="204"/>
      </rPr>
      <t>товар не соответствует пп.2) п.18 Правил</t>
    </r>
  </si>
  <si>
    <r>
      <t xml:space="preserve">990,00 Хирургический шовный материал Filaprop, Мерил Эндо Серджери Пвт. Лтд., Индия, РК-ИМН-5№016673                                          </t>
    </r>
    <r>
      <rPr>
        <sz val="10"/>
        <color rgb="FFFF0000"/>
        <rFont val="Arial"/>
        <family val="2"/>
        <charset val="204"/>
      </rPr>
      <t>товар не соответствует пп.2) п.18 Правил</t>
    </r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</si>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</sst>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 Cyr"/>
      <charset val="204"/>
    </font>
    <font>
      <sz val="10"/>
      <color rgb="FF333333"/>
      <name val="Arial"/>
      <family val="2"/>
      <charset val="204"/>
    </font>
    <font>
      <sz val="10"/>
      <color rgb="FFFF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2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2" fontId="2" fillId="3" borderId="1" xfId="1" applyNumberFormat="1" applyFont="1" applyFill="1" applyBorder="1" applyAlignment="1">
      <alignment horizontal="center" vertical="center"/>
    </xf>
    <xf numFmtId="2" fontId="4" fillId="0" borderId="0" xfId="1" applyNumberFormat="1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2" fontId="4" fillId="0" borderId="1" xfId="1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3" fillId="3" borderId="1" xfId="1" applyFont="1" applyFill="1" applyBorder="1" applyAlignment="1">
      <alignment horizontal="center" vertical="center"/>
    </xf>
    <xf numFmtId="164" fontId="4" fillId="0" borderId="1" xfId="1" applyFont="1" applyBorder="1" applyAlignment="1">
      <alignment horizontal="center" vertical="center"/>
    </xf>
    <xf numFmtId="164" fontId="2" fillId="0" borderId="1" xfId="1" applyFont="1" applyBorder="1" applyAlignment="1">
      <alignment horizontal="center" vertical="center"/>
    </xf>
    <xf numFmtId="164" fontId="4" fillId="0" borderId="0" xfId="1" applyFont="1" applyAlignment="1">
      <alignment horizontal="center" vertical="center"/>
    </xf>
    <xf numFmtId="164" fontId="2" fillId="5" borderId="1" xfId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64" fontId="4" fillId="5" borderId="1" xfId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164" fontId="4" fillId="5" borderId="1" xfId="1" applyFont="1" applyFill="1" applyBorder="1" applyAlignment="1">
      <alignment horizontal="center" vertical="center" wrapText="1"/>
    </xf>
    <xf numFmtId="164" fontId="4" fillId="6" borderId="1" xfId="1" applyFont="1" applyFill="1" applyBorder="1" applyAlignment="1">
      <alignment horizontal="center" vertical="center" wrapText="1"/>
    </xf>
    <xf numFmtId="0" fontId="7" fillId="0" borderId="0" xfId="0" applyFont="1"/>
    <xf numFmtId="164" fontId="2" fillId="5" borderId="1" xfId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workbookViewId="0">
      <selection activeCell="L6" sqref="L6"/>
    </sheetView>
  </sheetViews>
  <sheetFormatPr defaultRowHeight="12.75" x14ac:dyDescent="0.25"/>
  <cols>
    <col min="1" max="1" width="7.140625" style="3" customWidth="1"/>
    <col min="2" max="2" width="26.28515625" style="3" customWidth="1"/>
    <col min="3" max="3" width="62.85546875" style="3" customWidth="1"/>
    <col min="4" max="4" width="9.28515625" style="3" bestFit="1" customWidth="1"/>
    <col min="5" max="5" width="9.42578125" style="3" bestFit="1" customWidth="1"/>
    <col min="6" max="6" width="12.140625" style="7" bestFit="1" customWidth="1"/>
    <col min="7" max="7" width="15.7109375" style="17" bestFit="1" customWidth="1"/>
    <col min="8" max="8" width="19.5703125" style="17" bestFit="1" customWidth="1"/>
    <col min="9" max="9" width="15.85546875" style="17" bestFit="1" customWidth="1"/>
    <col min="10" max="10" width="16.42578125" style="17" customWidth="1"/>
    <col min="11" max="11" width="23.85546875" style="17" customWidth="1"/>
    <col min="12" max="12" width="22.85546875" style="17" customWidth="1"/>
    <col min="13" max="13" width="20.7109375" style="3" bestFit="1" customWidth="1"/>
    <col min="14" max="16384" width="9.140625" style="3"/>
  </cols>
  <sheetData>
    <row r="1" spans="1:13" ht="25.5" x14ac:dyDescent="0.25">
      <c r="A1" s="1" t="s">
        <v>2</v>
      </c>
      <c r="B1" s="2" t="s">
        <v>0</v>
      </c>
      <c r="C1" s="2" t="s">
        <v>1</v>
      </c>
      <c r="D1" s="2" t="s">
        <v>3</v>
      </c>
      <c r="E1" s="2" t="s">
        <v>4</v>
      </c>
      <c r="F1" s="6" t="s">
        <v>5</v>
      </c>
      <c r="G1" s="14" t="s">
        <v>6</v>
      </c>
      <c r="H1" s="18" t="s">
        <v>18</v>
      </c>
      <c r="I1" s="18" t="s">
        <v>19</v>
      </c>
      <c r="J1" s="27" t="s">
        <v>20</v>
      </c>
      <c r="K1" s="18" t="s">
        <v>21</v>
      </c>
      <c r="L1" s="18" t="s">
        <v>22</v>
      </c>
      <c r="M1" s="19" t="s">
        <v>23</v>
      </c>
    </row>
    <row r="2" spans="1:13" ht="51" x14ac:dyDescent="0.25">
      <c r="A2" s="4">
        <v>1</v>
      </c>
      <c r="B2" s="5" t="s">
        <v>8</v>
      </c>
      <c r="C2" s="11" t="s">
        <v>12</v>
      </c>
      <c r="D2" s="5" t="s">
        <v>7</v>
      </c>
      <c r="E2" s="11">
        <v>240</v>
      </c>
      <c r="F2" s="10">
        <v>915</v>
      </c>
      <c r="G2" s="15">
        <f>E2*F2</f>
        <v>219600</v>
      </c>
      <c r="H2" s="20"/>
      <c r="I2" s="20">
        <v>910</v>
      </c>
      <c r="J2" s="20">
        <v>740</v>
      </c>
      <c r="K2" s="20">
        <v>915</v>
      </c>
      <c r="L2" s="25" t="s">
        <v>25</v>
      </c>
      <c r="M2" s="18" t="s">
        <v>22</v>
      </c>
    </row>
    <row r="3" spans="1:13" ht="51" x14ac:dyDescent="0.25">
      <c r="A3" s="4">
        <v>2</v>
      </c>
      <c r="B3" s="5" t="s">
        <v>8</v>
      </c>
      <c r="C3" s="11" t="s">
        <v>13</v>
      </c>
      <c r="D3" s="5" t="s">
        <v>7</v>
      </c>
      <c r="E3" s="11">
        <v>240</v>
      </c>
      <c r="F3" s="10">
        <v>740</v>
      </c>
      <c r="G3" s="15">
        <f t="shared" ref="G3:G7" si="0">E3*F3</f>
        <v>177600</v>
      </c>
      <c r="H3" s="20"/>
      <c r="I3" s="20"/>
      <c r="J3" s="20"/>
      <c r="K3" s="20">
        <v>740</v>
      </c>
      <c r="L3" s="25" t="s">
        <v>26</v>
      </c>
      <c r="M3" s="18" t="s">
        <v>22</v>
      </c>
    </row>
    <row r="4" spans="1:13" ht="76.5" x14ac:dyDescent="0.25">
      <c r="A4" s="4">
        <v>3</v>
      </c>
      <c r="B4" s="8" t="s">
        <v>9</v>
      </c>
      <c r="C4" s="11" t="s">
        <v>14</v>
      </c>
      <c r="D4" s="5" t="s">
        <v>7</v>
      </c>
      <c r="E4" s="11">
        <v>108</v>
      </c>
      <c r="F4" s="10">
        <v>1095</v>
      </c>
      <c r="G4" s="15">
        <f t="shared" si="0"/>
        <v>118260</v>
      </c>
      <c r="H4" s="20"/>
      <c r="I4" s="20"/>
      <c r="J4" s="20"/>
      <c r="K4" s="25" t="s">
        <v>27</v>
      </c>
      <c r="L4" s="20"/>
      <c r="M4" s="18" t="s">
        <v>21</v>
      </c>
    </row>
    <row r="5" spans="1:13" ht="102" x14ac:dyDescent="0.25">
      <c r="A5" s="4">
        <v>4</v>
      </c>
      <c r="B5" s="8" t="s">
        <v>9</v>
      </c>
      <c r="C5" s="11" t="s">
        <v>15</v>
      </c>
      <c r="D5" s="5" t="s">
        <v>7</v>
      </c>
      <c r="E5" s="11">
        <v>180</v>
      </c>
      <c r="F5" s="12">
        <v>990</v>
      </c>
      <c r="G5" s="15">
        <f t="shared" si="0"/>
        <v>178200</v>
      </c>
      <c r="H5" s="20"/>
      <c r="I5" s="20"/>
      <c r="J5" s="20"/>
      <c r="K5" s="24" t="s">
        <v>28</v>
      </c>
      <c r="L5" s="20"/>
      <c r="M5" s="21" t="s">
        <v>30</v>
      </c>
    </row>
    <row r="6" spans="1:13" ht="102" x14ac:dyDescent="0.25">
      <c r="A6" s="4">
        <v>5</v>
      </c>
      <c r="B6" s="8" t="s">
        <v>9</v>
      </c>
      <c r="C6" s="13" t="s">
        <v>16</v>
      </c>
      <c r="D6" s="5" t="s">
        <v>7</v>
      </c>
      <c r="E6" s="4">
        <v>48</v>
      </c>
      <c r="F6" s="12">
        <v>990</v>
      </c>
      <c r="G6" s="15">
        <f t="shared" si="0"/>
        <v>47520</v>
      </c>
      <c r="H6" s="20"/>
      <c r="I6" s="20"/>
      <c r="J6" s="20"/>
      <c r="K6" s="24" t="s">
        <v>29</v>
      </c>
      <c r="L6" s="20"/>
      <c r="M6" s="21" t="s">
        <v>30</v>
      </c>
    </row>
    <row r="7" spans="1:13" ht="63.75" x14ac:dyDescent="0.25">
      <c r="A7" s="4">
        <v>6</v>
      </c>
      <c r="B7" s="11" t="s">
        <v>17</v>
      </c>
      <c r="C7" s="4" t="s">
        <v>10</v>
      </c>
      <c r="D7" s="5" t="s">
        <v>7</v>
      </c>
      <c r="E7" s="11">
        <v>100</v>
      </c>
      <c r="F7" s="9">
        <v>3300</v>
      </c>
      <c r="G7" s="15">
        <f t="shared" si="0"/>
        <v>330000</v>
      </c>
      <c r="H7" s="25" t="s">
        <v>24</v>
      </c>
      <c r="I7" s="20"/>
      <c r="J7" s="20"/>
      <c r="K7" s="20"/>
      <c r="L7" s="20"/>
      <c r="M7" s="18" t="s">
        <v>18</v>
      </c>
    </row>
    <row r="8" spans="1:13" x14ac:dyDescent="0.25">
      <c r="A8" s="22" t="s">
        <v>11</v>
      </c>
      <c r="B8" s="23"/>
      <c r="C8" s="4"/>
      <c r="D8" s="4"/>
      <c r="E8" s="4"/>
      <c r="F8" s="9"/>
      <c r="G8" s="16">
        <f>SUM(G2:G7)</f>
        <v>1071180</v>
      </c>
      <c r="H8" s="20"/>
      <c r="I8" s="20"/>
      <c r="J8" s="20"/>
      <c r="K8" s="20"/>
      <c r="L8" s="20"/>
      <c r="M8" s="21"/>
    </row>
    <row r="12" spans="1:13" x14ac:dyDescent="0.2">
      <c r="C12" s="26"/>
    </row>
  </sheetData>
  <mergeCells count="1">
    <mergeCell ref="A8:B8"/>
  </mergeCells>
  <pageMargins left="0.7" right="0.7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5" workbookViewId="0">
      <selection activeCell="H70" sqref="H7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123</cp:lastModifiedBy>
  <cp:lastPrinted>2021-04-28T10:20:29Z</cp:lastPrinted>
  <dcterms:created xsi:type="dcterms:W3CDTF">2021-04-14T02:33:05Z</dcterms:created>
  <dcterms:modified xsi:type="dcterms:W3CDTF">2021-07-26T08:56:18Z</dcterms:modified>
</cp:coreProperties>
</file>