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360" yWindow="45" windowWidth="27795" windowHeight="5970"/>
  </bookViews>
  <sheets>
    <sheet name="Лист1" sheetId="1" r:id="rId1"/>
  </sheets>
  <definedNames>
    <definedName name="_GoBack" localSheetId="0">Лист1!$E$5</definedName>
  </definedNames>
  <calcPr calcId="124519"/>
</workbook>
</file>

<file path=xl/calcChain.xml><?xml version="1.0" encoding="utf-8"?>
<calcChain xmlns="http://schemas.openxmlformats.org/spreadsheetml/2006/main">
  <c r="G10" i="1"/>
  <c r="G11"/>
  <c r="G9"/>
  <c r="G4"/>
  <c r="G5"/>
  <c r="G6"/>
  <c r="G7"/>
  <c r="G3"/>
  <c r="G12" l="1"/>
</calcChain>
</file>

<file path=xl/sharedStrings.xml><?xml version="1.0" encoding="utf-8"?>
<sst xmlns="http://schemas.openxmlformats.org/spreadsheetml/2006/main" count="34" uniqueCount="29">
  <si>
    <t>Наименование</t>
  </si>
  <si>
    <t>№ п/п</t>
  </si>
  <si>
    <t>Характеристика, форма выпуска</t>
  </si>
  <si>
    <t>Цена, тенге</t>
  </si>
  <si>
    <t>Сумма, тенге</t>
  </si>
  <si>
    <t>Шприц-манометр  для создания и мониторинга давления в пределах от -0,4 до 35 АТМ/бар (-14,7 до +441 PSI) с точностью ± 1 АТМ/бар для инфляции и дефляции ангиопластического баллона или других интервенционных устройств, а также для измерения давления внутри баллона. Материал корпуса прозрачный поликарбонат; объем  30мл, оборудовано безвоздушным ротатором, обеспечивающим безвоздушное соединение с баллонным катетером. Наличие гибкой трубки (удлинительной линией) высокого давления с двойным плетением длиной 20 и 50 см  и 3-ходового краника. Устройство оборудовано поршнем  с резьбовым соединением с запирающим/высвобождающим механизмом, который активируется в одно касание. Механизм  позволяет удалить воздух и чрезмерную жидкость без сжимания спускового устройства (триггера).     Внешняя поверхность рукоятки мягкая для исключения соскальзывания рук оператора и удобства манипулирования, материал АБС-сополимер, синего цвета. Внутренняя сторона рукоятки с выемками для пальцев для удобства захвата и манипулирования зеленого цвета . Воможность достижения максимального давления за 3 полных оборота рукоятки. Устройство аналоговое. Поршень, расположенный в корпусе, имеет тройное кольцо (для исключения протекания колбы), на конце поршень заострен для образования «безопасного пространства», с целью минимизации попадания воздуха. Дисплей с флюоресцирующим фоном расположен под углом 30° по отношению к корпусу прибора для лучшей визуализации оператором.            Различные варианты комплектации: 1) краник трехходовый, с прозрачным корпусом, крутящийся, гемостатический клапан 7F или 9F (Y-коннектор) различной конфигурации - с кнопкой, с поворотным или кнопочно-поворотным механизмом-двойной гемостатический клапан , торкдевайс (для управления коронарным проводником), «тупая» игла для бережного проведения коронарного проводника через гемостатический клапан.Возможность выбора индефлятора с цифровым электронным дисплеем 30АТМ объемом 20мл. Выбор аналогова индефлятора  30 Атм. в наборе со шприцом ангиографическим 10мл. и Трубкой  удлинителем длиной 33,02 см.</t>
  </si>
  <si>
    <t xml:space="preserve">Индефлятор аналоговый в комплекте с иглой, торк девайсом и гемостатическим клапаном (типа клик) </t>
  </si>
  <si>
    <t>шт</t>
  </si>
  <si>
    <t xml:space="preserve">Педиатрическая одноступенчатая венозная
канюля с измененяемым
углом сгибания 14 Fr
</t>
  </si>
  <si>
    <t xml:space="preserve">Канюли имеют сохраняющий форму, цельнолитой устойчивый к перегибам, армированный корпус с коническим наконечником с множественными отверстиями, что облегчает введение канюли. Конструкция позволяет придать канюле желательную форму и положение. Обеспечивает более высокие скорости потока при минимальной разнице давлений. Маркеры глубины введения обеспечивают оптимальное положение канюли. </t>
  </si>
  <si>
    <t xml:space="preserve">Набор для катетер подключичный </t>
  </si>
  <si>
    <t>1. Катетер центральный венозный полиуретановый рентгеноконтрастный с инъекционными колпачками, размером: 22G; (F2); длиной: 10см; диаметр: 0.7;                                                                                                                                                                                                                                                                                                           2. Проводник нитиноловый с толкателем                                                                                                                                                                                                                        3. Скальпель 11''                                                                                                                                                                                                                                                                                4. Сосудистый дилататор - 2 шт                                                                                                                                                                                                                                              5. Y-образная интродьюсерная игла                                                                                                                                                                                                                                                                               6. Шприц 5 мл                                                                                                                                                                                                                                                                                   7. Зажим - 2 шт                                                                                                                                                                                                                                                                                                       8. Запорный кран                                                                                                                                                                                                                                                                       9. Шовный материал с хирургической полуизогнутой иглой                                                                                                                                                                                                         10. Салфетка хирургическая                                                                                                                                                                                                                                                                               11.Салфетка марлевая - 5 шт</t>
  </si>
  <si>
    <t>набор</t>
  </si>
  <si>
    <t>уп</t>
  </si>
  <si>
    <t>Полоски размером 14 × 100 мм и имеют на своей поверхности химический индикатор красного цвета. После стерилизации в результате контакта с парами пероксида водорода, цвет индикатора меняется с красного на желтый. Полоски являются внутренними индикаторами 1 класса – свидетелями цикла в стерилизаторе sterrad №1000</t>
  </si>
  <si>
    <t>Рулоны самоклеющейся ленты шириной 19 мм, длиной 55 м, имеет на своей поверхности химический индикатор красного цвета, меняющий цвет с красного на желтый в результате контакта с парами пероксида водорода. Лента является наружным индикатором 1 класса – свидетелем цикла в стерилизаторе sterrad . Уп.№6</t>
  </si>
  <si>
    <t>Ед.         изм</t>
  </si>
  <si>
    <t>Коли-   чество</t>
  </si>
  <si>
    <t xml:space="preserve">Индикаторные полоски из "Медицинская стерилизационная система "Sterrad 100S" с принадлежностями </t>
  </si>
  <si>
    <t>Индикаторная лента из «Медицинская стерилизационная система «Sterrad 100S с принадлежностями»</t>
  </si>
  <si>
    <t>ARCH HBsAG качеств. II реагент 500</t>
  </si>
  <si>
    <t>Sample cups</t>
  </si>
  <si>
    <t xml:space="preserve"> Чашечки для образцов, 1000шт.</t>
  </si>
  <si>
    <t>wash buffer</t>
  </si>
  <si>
    <t xml:space="preserve"> Промывающий буфер</t>
  </si>
  <si>
    <t xml:space="preserve">Archtect Поверхностный а/г вируса гепатита В качественный тест, реаг т  500 </t>
  </si>
  <si>
    <t xml:space="preserve">                                       Закуп МИ и реагентов</t>
  </si>
  <si>
    <t>Всего:</t>
  </si>
  <si>
    <t xml:space="preserve">  Реагенты для биохимического анализатора Architect 2000</t>
  </si>
</sst>
</file>

<file path=xl/styles.xml><?xml version="1.0" encoding="utf-8"?>
<styleSheet xmlns="http://schemas.openxmlformats.org/spreadsheetml/2006/main">
  <numFmts count="3">
    <numFmt numFmtId="43" formatCode="_-* #,##0.00\ _₽_-;\-* #,##0.00\ _₽_-;_-* &quot;-&quot;??\ _₽_-;_-@_-"/>
    <numFmt numFmtId="164" formatCode="_-* #,##0.00_р_._-;\-* #,##0.00_р_._-;_-* &quot;-&quot;??_р_._-;_-@_-"/>
    <numFmt numFmtId="165" formatCode="_-* #,##0\ _₽_-;\-* #,##0\ _₽_-;_-* &quot;-&quot;??\ _₽_-;_-@_-"/>
  </numFmts>
  <fonts count="9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color theme="1"/>
      <name val="RotisSansSerif"/>
      <family val="2"/>
      <charset val="204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3" fillId="0" borderId="0"/>
    <xf numFmtId="0" fontId="4" fillId="0" borderId="0"/>
    <xf numFmtId="0" fontId="2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6" fillId="2" borderId="1" xfId="0" applyFont="1" applyFill="1" applyBorder="1" applyAlignment="1">
      <alignment horizontal="center" vertical="center"/>
    </xf>
    <xf numFmtId="43" fontId="7" fillId="2" borderId="1" xfId="6" applyFont="1" applyFill="1" applyBorder="1" applyAlignment="1">
      <alignment horizontal="center" vertical="center" wrapText="1"/>
    </xf>
    <xf numFmtId="0" fontId="6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165" fontId="6" fillId="2" borderId="0" xfId="6" applyNumberFormat="1" applyFont="1" applyFill="1" applyAlignment="1">
      <alignment horizontal="center" vertical="center"/>
    </xf>
    <xf numFmtId="43" fontId="6" fillId="2" borderId="0" xfId="6" applyFont="1" applyFill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43" fontId="8" fillId="2" borderId="1" xfId="6" applyFont="1" applyFill="1" applyBorder="1" applyAlignment="1">
      <alignment horizontal="center" vertical="center" wrapText="1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wrapText="1"/>
    </xf>
    <xf numFmtId="0" fontId="7" fillId="2" borderId="0" xfId="0" applyFont="1" applyFill="1" applyAlignment="1">
      <alignment horizontal="left" vertical="top" wrapText="1" indent="1"/>
    </xf>
    <xf numFmtId="0" fontId="7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6" fillId="4" borderId="2" xfId="0" applyFont="1" applyFill="1" applyBorder="1" applyAlignment="1">
      <alignment horizontal="left" vertical="center"/>
    </xf>
    <xf numFmtId="0" fontId="6" fillId="4" borderId="3" xfId="0" applyFont="1" applyFill="1" applyBorder="1" applyAlignment="1">
      <alignment horizontal="left" vertical="center"/>
    </xf>
    <xf numFmtId="0" fontId="6" fillId="4" borderId="4" xfId="0" applyFont="1" applyFill="1" applyBorder="1" applyAlignment="1">
      <alignment horizontal="left" vertical="center"/>
    </xf>
  </cellXfs>
  <cellStyles count="7">
    <cellStyle name="Обычный" xfId="0" builtinId="0"/>
    <cellStyle name="Обычный 2" xfId="2"/>
    <cellStyle name="Обычный 2 2" xfId="5"/>
    <cellStyle name="Обычный 3" xfId="3"/>
    <cellStyle name="Обычный 5" xfId="4"/>
    <cellStyle name="Финансовый" xfId="6" builtinId="3"/>
    <cellStyle name="Финансов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6"/>
  <sheetViews>
    <sheetView tabSelected="1" workbookViewId="0">
      <selection activeCell="C3" sqref="C3"/>
    </sheetView>
  </sheetViews>
  <sheetFormatPr defaultRowHeight="12.75"/>
  <cols>
    <col min="1" max="1" width="4.5703125" style="10" customWidth="1"/>
    <col min="2" max="2" width="24" style="3" customWidth="1"/>
    <col min="3" max="3" width="122.28515625" style="3" customWidth="1"/>
    <col min="4" max="4" width="9.140625" style="5" customWidth="1"/>
    <col min="5" max="5" width="13" style="6" customWidth="1"/>
    <col min="6" max="6" width="16.42578125" style="7" customWidth="1"/>
    <col min="7" max="7" width="14.28515625" style="7" customWidth="1"/>
    <col min="8" max="16384" width="9.140625" style="3"/>
  </cols>
  <sheetData>
    <row r="1" spans="1:7">
      <c r="A1" s="4" t="s">
        <v>26</v>
      </c>
      <c r="B1" s="5"/>
      <c r="C1" s="5"/>
    </row>
    <row r="2" spans="1:7" ht="25.5">
      <c r="A2" s="8" t="s">
        <v>1</v>
      </c>
      <c r="B2" s="8" t="s">
        <v>0</v>
      </c>
      <c r="C2" s="8" t="s">
        <v>2</v>
      </c>
      <c r="D2" s="8" t="s">
        <v>16</v>
      </c>
      <c r="E2" s="8" t="s">
        <v>17</v>
      </c>
      <c r="F2" s="9" t="s">
        <v>3</v>
      </c>
      <c r="G2" s="9" t="s">
        <v>4</v>
      </c>
    </row>
    <row r="3" spans="1:7" ht="109.5" customHeight="1">
      <c r="A3" s="1">
        <v>1</v>
      </c>
      <c r="B3" s="15" t="s">
        <v>18</v>
      </c>
      <c r="C3" s="15" t="s">
        <v>14</v>
      </c>
      <c r="D3" s="13" t="s">
        <v>13</v>
      </c>
      <c r="E3" s="13">
        <v>2</v>
      </c>
      <c r="F3" s="2">
        <v>206000</v>
      </c>
      <c r="G3" s="2">
        <f>E3*F3</f>
        <v>412000</v>
      </c>
    </row>
    <row r="4" spans="1:7" ht="99.75" customHeight="1">
      <c r="A4" s="1">
        <v>2</v>
      </c>
      <c r="B4" s="15" t="s">
        <v>19</v>
      </c>
      <c r="C4" s="15" t="s">
        <v>15</v>
      </c>
      <c r="D4" s="13" t="s">
        <v>13</v>
      </c>
      <c r="E4" s="13">
        <v>3</v>
      </c>
      <c r="F4" s="2">
        <v>94000</v>
      </c>
      <c r="G4" s="2">
        <f t="shared" ref="G4:G7" si="0">E4*F4</f>
        <v>282000</v>
      </c>
    </row>
    <row r="5" spans="1:7" ht="224.25" customHeight="1">
      <c r="A5" s="1">
        <v>3</v>
      </c>
      <c r="B5" s="15" t="s">
        <v>6</v>
      </c>
      <c r="C5" s="15" t="s">
        <v>5</v>
      </c>
      <c r="D5" s="13" t="s">
        <v>7</v>
      </c>
      <c r="E5" s="13">
        <v>10</v>
      </c>
      <c r="F5" s="2">
        <v>23600</v>
      </c>
      <c r="G5" s="2">
        <f t="shared" si="0"/>
        <v>236000</v>
      </c>
    </row>
    <row r="6" spans="1:7" ht="60" customHeight="1">
      <c r="A6" s="1">
        <v>4</v>
      </c>
      <c r="B6" s="16" t="s">
        <v>8</v>
      </c>
      <c r="C6" s="16" t="s">
        <v>9</v>
      </c>
      <c r="D6" s="13" t="s">
        <v>7</v>
      </c>
      <c r="E6" s="13">
        <v>30</v>
      </c>
      <c r="F6" s="2">
        <v>43000</v>
      </c>
      <c r="G6" s="2">
        <f t="shared" si="0"/>
        <v>1290000</v>
      </c>
    </row>
    <row r="7" spans="1:7" ht="162.75" customHeight="1">
      <c r="A7" s="1">
        <v>5</v>
      </c>
      <c r="B7" s="16" t="s">
        <v>10</v>
      </c>
      <c r="C7" s="15" t="s">
        <v>11</v>
      </c>
      <c r="D7" s="13" t="s">
        <v>12</v>
      </c>
      <c r="E7" s="13">
        <v>20</v>
      </c>
      <c r="F7" s="2">
        <v>5500</v>
      </c>
      <c r="G7" s="2">
        <f t="shared" si="0"/>
        <v>110000</v>
      </c>
    </row>
    <row r="8" spans="1:7" ht="24" customHeight="1">
      <c r="A8" s="17" t="s">
        <v>28</v>
      </c>
      <c r="B8" s="18"/>
      <c r="C8" s="18"/>
      <c r="D8" s="18"/>
      <c r="E8" s="18"/>
      <c r="F8" s="18"/>
      <c r="G8" s="19"/>
    </row>
    <row r="9" spans="1:7" ht="48.75" customHeight="1">
      <c r="A9" s="1">
        <v>6</v>
      </c>
      <c r="B9" s="15" t="s">
        <v>21</v>
      </c>
      <c r="C9" s="15" t="s">
        <v>22</v>
      </c>
      <c r="D9" s="13" t="s">
        <v>13</v>
      </c>
      <c r="E9" s="13">
        <v>2</v>
      </c>
      <c r="F9" s="2">
        <v>67738</v>
      </c>
      <c r="G9" s="2">
        <f>E9*F9</f>
        <v>135476</v>
      </c>
    </row>
    <row r="10" spans="1:7" ht="48.75" customHeight="1">
      <c r="A10" s="1">
        <v>7</v>
      </c>
      <c r="B10" s="15" t="s">
        <v>23</v>
      </c>
      <c r="C10" s="15" t="s">
        <v>24</v>
      </c>
      <c r="D10" s="13" t="s">
        <v>13</v>
      </c>
      <c r="E10" s="13">
        <v>7</v>
      </c>
      <c r="F10" s="2">
        <v>44707</v>
      </c>
      <c r="G10" s="2">
        <f t="shared" ref="G10:G11" si="1">E10*F10</f>
        <v>312949</v>
      </c>
    </row>
    <row r="11" spans="1:7" ht="51">
      <c r="A11" s="1">
        <v>8</v>
      </c>
      <c r="B11" s="15" t="s">
        <v>25</v>
      </c>
      <c r="C11" s="15" t="s">
        <v>20</v>
      </c>
      <c r="D11" s="13" t="s">
        <v>13</v>
      </c>
      <c r="E11" s="13">
        <v>1</v>
      </c>
      <c r="F11" s="2">
        <v>402162</v>
      </c>
      <c r="G11" s="2">
        <f t="shared" si="1"/>
        <v>402162</v>
      </c>
    </row>
    <row r="12" spans="1:7">
      <c r="A12" s="1"/>
      <c r="B12" s="14" t="s">
        <v>27</v>
      </c>
      <c r="C12" s="13"/>
      <c r="D12" s="13"/>
      <c r="E12" s="13"/>
      <c r="F12" s="2"/>
      <c r="G12" s="9">
        <f>SUM(G3:G11)</f>
        <v>3180587</v>
      </c>
    </row>
    <row r="13" spans="1:7">
      <c r="B13" s="11"/>
      <c r="C13" s="12"/>
    </row>
    <row r="14" spans="1:7">
      <c r="C14" s="12"/>
    </row>
    <row r="15" spans="1:7">
      <c r="B15" s="11"/>
      <c r="C15" s="12"/>
    </row>
    <row r="16" spans="1:7">
      <c r="C16" s="12"/>
    </row>
    <row r="17" spans="2:6">
      <c r="B17" s="11"/>
      <c r="C17" s="12"/>
    </row>
    <row r="18" spans="2:6">
      <c r="C18" s="12"/>
    </row>
    <row r="19" spans="2:6">
      <c r="B19" s="11"/>
      <c r="C19" s="12"/>
    </row>
    <row r="20" spans="2:6">
      <c r="C20" s="12"/>
    </row>
    <row r="21" spans="2:6">
      <c r="B21" s="11"/>
      <c r="C21" s="12"/>
    </row>
    <row r="22" spans="2:6">
      <c r="D22" s="3"/>
      <c r="E22" s="3"/>
      <c r="F22" s="3"/>
    </row>
    <row r="23" spans="2:6">
      <c r="D23" s="3"/>
      <c r="E23" s="3"/>
      <c r="F23" s="3"/>
    </row>
    <row r="24" spans="2:6">
      <c r="C24" s="12"/>
    </row>
    <row r="25" spans="2:6">
      <c r="B25" s="11"/>
      <c r="C25" s="12"/>
    </row>
    <row r="26" spans="2:6">
      <c r="C26" s="12"/>
    </row>
  </sheetData>
  <mergeCells count="1">
    <mergeCell ref="A8:G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Лист1!_GoBack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2020-04-15T05:54:28Z</cp:lastPrinted>
  <dcterms:created xsi:type="dcterms:W3CDTF">2020-04-14T07:09:09Z</dcterms:created>
  <dcterms:modified xsi:type="dcterms:W3CDTF">2020-04-29T03:57:27Z</dcterms:modified>
</cp:coreProperties>
</file>