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share\2021год\Объявление\Объявление 47 ЛС, МИ\"/>
    </mc:Choice>
  </mc:AlternateContent>
  <bookViews>
    <workbookView xWindow="480" yWindow="105" windowWidth="27795" windowHeight="12600"/>
  </bookViews>
  <sheets>
    <sheet name="Лист1" sheetId="3" r:id="rId1"/>
  </sheets>
  <definedNames>
    <definedName name="_xlnm.Print_Area" localSheetId="0">Лист1!$A$1:$J$7</definedName>
  </definedNames>
  <calcPr calcId="162913"/>
</workbook>
</file>

<file path=xl/calcChain.xml><?xml version="1.0" encoding="utf-8"?>
<calcChain xmlns="http://schemas.openxmlformats.org/spreadsheetml/2006/main">
  <c r="G4" i="3" l="1"/>
  <c r="G5" i="3"/>
  <c r="G6" i="3"/>
  <c r="G3" i="3"/>
  <c r="G7" i="3" s="1"/>
</calcChain>
</file>

<file path=xl/sharedStrings.xml><?xml version="1.0" encoding="utf-8"?>
<sst xmlns="http://schemas.openxmlformats.org/spreadsheetml/2006/main" count="29" uniqueCount="21">
  <si>
    <t>№</t>
  </si>
  <si>
    <t>Наименование</t>
  </si>
  <si>
    <t>Сумма</t>
  </si>
  <si>
    <t>Характеристика</t>
  </si>
  <si>
    <t>Кол-во</t>
  </si>
  <si>
    <t>Цена</t>
  </si>
  <si>
    <t>Ед.изм</t>
  </si>
  <si>
    <t xml:space="preserve">Катетер центральный венозный </t>
  </si>
  <si>
    <t>комплект</t>
  </si>
  <si>
    <t>Фенилэфрин</t>
  </si>
  <si>
    <t>флакон</t>
  </si>
  <si>
    <t>Капли глазные, 25 мг/мл, 5 мл</t>
  </si>
  <si>
    <t xml:space="preserve">
1. Катетер центральный венозный полиуретановый рентгеноконтрастный с инъекционными колпачками, размером: 5Fr; (18Ga/20Ga)
 длиной: 13 см; диаметр 1.7 мм. 
2. Проводник нитиноловый с толкателем
3. Скальпель 11''
4. Сосудистый дилататор - 2 шт
5. Y-образная интродьюсерная игла 
6. Шприц 5 мл
7. Зажим - 2 шт
8. Запорный кран
9. Шовный материал с хирургической полуизогнутой иглой
10. Салфетка хирургическая
11.Салфетка марлевая - 5 шт 
Техническая характеристика:
Катетер (2-просветный) изготовлен из гибкого полиуретана с рентгеноконтрастной полосой для легкой визуализации. Мягкий, атравматичный конический наконечник снижает вероятность травмы сосуда во время введения и обеспечивает легкое и плавное введение катетера.
Несовместимые препараты могут вводиться одновременно через отдельные просветы. Размещается в яремную или подключичную вену.
Скорость потока: проксимальная - 15-30 мл/мин, дистальная - 25-40 мл/мин.
Проводник (прямой; J-образный):
0.51мм x 50 см, 
Интродьюсерная игла: G20 длиной 35 мм. 
</t>
  </si>
  <si>
    <t xml:space="preserve">
1. Катетер центральный венозный полиуретановый рентгеноконтрастный с инъекционными колпачками, размером: 7Fr (14Ga/18Ga); длиной: 20см; диаметр 2.30 мм.
2. Проводник нитиноловый с толкателем
3. Скальпель 11''
4. Сосудистый дилататор - 2 шт
5. Y-образная интродьюсерная игла 
6. Шприц 5 мл
7. Зажим - 2 шт
8. Запорный кран
9. Шовный материал с хирургической полуизогнутой иглой
10. Салфетка хирургическая
11.Салфетка марлевая - 5 шт 
Техническая характеристика:
Катетер (2-просветный) изготовлен из гибкого полиуретана с рентгеноконтрастной полосой для легкой визуализации. Мягкий, атравматичный конический наконечник снижает вероятность травмы сосуда во время введения и обеспечивает легкое и плавное введение катетера.
Несовместимые препараты могут вводиться одновременно через отдельные просветы. Размещается в яремную или подключичную вену.
Скорость потока: проксимальная - 25-40 мл/мин, дистальная - 55-100 мл/мин.
Проводник (прямой; J-образный):
0.032” x 60см. 
Интродьюсерная игла: 18G; 67 мм.
</t>
  </si>
  <si>
    <t>ТОО "Med Life Sciences"</t>
  </si>
  <si>
    <t>ТОО "Pharmprovide"</t>
  </si>
  <si>
    <t>-</t>
  </si>
  <si>
    <t>7 450,00                                         Катетер центральный венозный Harsoria, Харсория Хеалскеа Пвт. Лтд., Индия, РК-ИМН-5№016829</t>
  </si>
  <si>
    <t xml:space="preserve">
1. Катетер центральный венозный полиуретановый рентгеноконтрастный с инъекционными колпачками, размером: 4Fr; (22Ga/22Ga)
 длиной: 13 см; диаметр 1.3 мм. 
2. Проводник нитиноловый с толкателем
3. Скальпель 11''
4. Сосудистый дилататор - 2 шт
5. Y-образная интродьюсерная игла 
6. Шприц 5 мл
7. Зажим - 2 шт
8. Запорный кран
9. Шовный материал с хирургической полуизогнутой иглой
10. Салфетка хирургическая
11.Салфетка марлевая - 5 шт                   
Техническая характеристика:
Катетер (2-просветный) изготовлен из гибкого полиуретана с рентгеноконтрастной полосой для легкой визуализации. Мягкий, атравматичный конический наконечник снижает вероятность травмы сосуда во время введения и обеспечивает легкое и плавное введение катетера.
Несовместимые препараты могут вводиться одновременно через отдельные просветы. Размещается в яремную или подключичную вену.
Скорость потока: проксимальная - 10-25 мл/мин, дистальная - 10-25 мл/мин.
Проводник (прямой; J-образный):
0.51мм x 50 см, 
Интродьюсерная игла: G20 длиной 67 мм. 
</t>
  </si>
  <si>
    <t>7 300,00                                 Центральный венозный катетер, Гуандун Байхэ Медикал Технолоджи Ко., Лтд., Китай, РК-ИМН-5№018609 (МИ не соответствует пп.1) п.18 Правил)</t>
  </si>
  <si>
    <t>не сост.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</si>
</sst>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.00_р_._-;\-* #,##0.00_р_._-;_-* &quot;-&quot;??_р_.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RotisSansSerif"/>
      <family val="2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>
      <alignment horizontal="center"/>
    </xf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2" fontId="6" fillId="3" borderId="0" xfId="0" applyNumberFormat="1" applyFont="1" applyFill="1" applyAlignment="1">
      <alignment horizontal="center" vertical="center"/>
    </xf>
    <xf numFmtId="2" fontId="5" fillId="3" borderId="0" xfId="0" applyNumberFormat="1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164" fontId="6" fillId="0" borderId="1" xfId="5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164" fontId="5" fillId="3" borderId="1" xfId="5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164" fontId="5" fillId="3" borderId="1" xfId="5" applyFont="1" applyFill="1" applyBorder="1" applyAlignment="1">
      <alignment horizontal="center" vertical="center" wrapText="1"/>
    </xf>
    <xf numFmtId="164" fontId="6" fillId="3" borderId="1" xfId="5" applyFont="1" applyFill="1" applyBorder="1" applyAlignment="1">
      <alignment horizontal="center" vertical="center"/>
    </xf>
    <xf numFmtId="164" fontId="6" fillId="3" borderId="0" xfId="5" applyFont="1" applyFill="1" applyAlignment="1">
      <alignment horizontal="center" vertical="center"/>
    </xf>
    <xf numFmtId="164" fontId="6" fillId="3" borderId="1" xfId="5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6">
    <cellStyle name="Обычный" xfId="0" builtinId="0"/>
    <cellStyle name="Обычный 2" xfId="2"/>
    <cellStyle name="Обычный 3" xfId="3"/>
    <cellStyle name="Стиль 1" xfId="4"/>
    <cellStyle name="Финансовый" xfId="5" builtinId="3"/>
    <cellStyle name="Финансов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"/>
  <sheetViews>
    <sheetView tabSelected="1" zoomScaleNormal="100" workbookViewId="0">
      <selection activeCell="I1" sqref="I1"/>
    </sheetView>
  </sheetViews>
  <sheetFormatPr defaultRowHeight="12.75"/>
  <cols>
    <col min="1" max="1" width="4.140625" style="7" customWidth="1"/>
    <col min="2" max="2" width="16.28515625" style="7" customWidth="1"/>
    <col min="3" max="3" width="119.7109375" style="7" customWidth="1"/>
    <col min="4" max="4" width="8.7109375" style="7" customWidth="1"/>
    <col min="5" max="5" width="9.5703125" style="7" bestFit="1" customWidth="1"/>
    <col min="6" max="6" width="13.42578125" style="9" customWidth="1"/>
    <col min="7" max="7" width="14.85546875" style="9" customWidth="1"/>
    <col min="8" max="8" width="28.28515625" style="21" customWidth="1"/>
    <col min="9" max="9" width="25.5703125" style="21" customWidth="1"/>
    <col min="10" max="16384" width="9.140625" style="7"/>
  </cols>
  <sheetData>
    <row r="2" spans="1:9">
      <c r="A2" s="4" t="s">
        <v>0</v>
      </c>
      <c r="B2" s="4" t="s">
        <v>1</v>
      </c>
      <c r="C2" s="4" t="s">
        <v>3</v>
      </c>
      <c r="D2" s="5" t="s">
        <v>6</v>
      </c>
      <c r="E2" s="4" t="s">
        <v>4</v>
      </c>
      <c r="F2" s="6" t="s">
        <v>5</v>
      </c>
      <c r="G2" s="6" t="s">
        <v>2</v>
      </c>
      <c r="H2" s="19" t="s">
        <v>14</v>
      </c>
      <c r="I2" s="15" t="s">
        <v>15</v>
      </c>
    </row>
    <row r="3" spans="1:9">
      <c r="A3" s="11">
        <v>1</v>
      </c>
      <c r="B3" s="12" t="s">
        <v>9</v>
      </c>
      <c r="C3" s="12" t="s">
        <v>11</v>
      </c>
      <c r="D3" s="1" t="s">
        <v>10</v>
      </c>
      <c r="E3" s="3">
        <v>60</v>
      </c>
      <c r="F3" s="13">
        <v>1568.1</v>
      </c>
      <c r="G3" s="14">
        <f>E3*F3</f>
        <v>94086</v>
      </c>
      <c r="H3" s="20" t="s">
        <v>16</v>
      </c>
      <c r="I3" s="20" t="s">
        <v>20</v>
      </c>
    </row>
    <row r="4" spans="1:9" ht="298.5" customHeight="1">
      <c r="A4" s="3">
        <v>2</v>
      </c>
      <c r="B4" s="16" t="s">
        <v>7</v>
      </c>
      <c r="C4" s="23" t="s">
        <v>18</v>
      </c>
      <c r="D4" s="2" t="s">
        <v>8</v>
      </c>
      <c r="E4" s="3">
        <v>600</v>
      </c>
      <c r="F4" s="8">
        <v>7500</v>
      </c>
      <c r="G4" s="14">
        <f t="shared" ref="G4:G6" si="0">E4*F4</f>
        <v>4500000</v>
      </c>
      <c r="H4" s="20" t="s">
        <v>16</v>
      </c>
      <c r="I4" s="22" t="s">
        <v>19</v>
      </c>
    </row>
    <row r="5" spans="1:9" ht="310.5" customHeight="1">
      <c r="A5" s="11">
        <v>3</v>
      </c>
      <c r="B5" s="2" t="s">
        <v>7</v>
      </c>
      <c r="C5" s="17" t="s">
        <v>12</v>
      </c>
      <c r="D5" s="2" t="s">
        <v>8</v>
      </c>
      <c r="E5" s="3">
        <v>200</v>
      </c>
      <c r="F5" s="8">
        <v>7500</v>
      </c>
      <c r="G5" s="14">
        <f t="shared" si="0"/>
        <v>1500000</v>
      </c>
      <c r="H5" s="22" t="s">
        <v>17</v>
      </c>
      <c r="I5" s="22" t="s">
        <v>19</v>
      </c>
    </row>
    <row r="6" spans="1:9" ht="313.5" customHeight="1">
      <c r="A6" s="3">
        <v>4</v>
      </c>
      <c r="B6" s="2" t="s">
        <v>7</v>
      </c>
      <c r="C6" s="18" t="s">
        <v>13</v>
      </c>
      <c r="D6" s="2" t="s">
        <v>8</v>
      </c>
      <c r="E6" s="3">
        <v>100</v>
      </c>
      <c r="F6" s="8">
        <v>7500</v>
      </c>
      <c r="G6" s="14">
        <f t="shared" si="0"/>
        <v>750000</v>
      </c>
      <c r="H6" s="22" t="s">
        <v>17</v>
      </c>
      <c r="I6" s="22" t="s">
        <v>19</v>
      </c>
    </row>
    <row r="7" spans="1:9">
      <c r="A7" s="3"/>
      <c r="B7" s="1"/>
      <c r="C7" s="1"/>
      <c r="D7" s="2"/>
      <c r="E7" s="3"/>
      <c r="F7" s="8"/>
      <c r="G7" s="15">
        <f>SUM(G3:G6)</f>
        <v>6844086</v>
      </c>
      <c r="H7" s="20"/>
      <c r="I7" s="20"/>
    </row>
    <row r="8" spans="1:9">
      <c r="G8" s="10"/>
    </row>
  </sheetData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2021-10-06T04:16:59Z</cp:lastPrinted>
  <dcterms:created xsi:type="dcterms:W3CDTF">2020-01-06T10:51:20Z</dcterms:created>
  <dcterms:modified xsi:type="dcterms:W3CDTF">2021-10-06T04:17:01Z</dcterms:modified>
</cp:coreProperties>
</file>