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5" i="1" l="1"/>
  <c r="H6" i="1" l="1"/>
  <c r="H7" i="1"/>
  <c r="H8" i="1"/>
  <c r="H9" i="1"/>
  <c r="H10" i="1"/>
  <c r="H11" i="1"/>
  <c r="H12" i="1"/>
  <c r="H13" i="1"/>
  <c r="H14" i="1"/>
  <c r="H16" i="1"/>
  <c r="H17" i="1"/>
  <c r="H5" i="1"/>
  <c r="H18" i="1" l="1"/>
</calcChain>
</file>

<file path=xl/sharedStrings.xml><?xml version="1.0" encoding="utf-8"?>
<sst xmlns="http://schemas.openxmlformats.org/spreadsheetml/2006/main" count="47" uniqueCount="36">
  <si>
    <t>фл</t>
  </si>
  <si>
    <t>флакон</t>
  </si>
  <si>
    <t>Лоперамид</t>
  </si>
  <si>
    <t>капсула 2 мг</t>
  </si>
  <si>
    <t>капсула</t>
  </si>
  <si>
    <t>Жировая эмульсия для парентерального питания (липофундин)</t>
  </si>
  <si>
    <t>эмульсия для внутривенных инфузий 10 % 500 мл</t>
  </si>
  <si>
    <t>Тропикамид</t>
  </si>
  <si>
    <t>капли глазные 0,5 % 10 мл</t>
  </si>
  <si>
    <t>капли глазные 1 % 10 мл</t>
  </si>
  <si>
    <t>Ципрофлоксацин</t>
  </si>
  <si>
    <t>капли ушные 3 мг/мл 10 мл</t>
  </si>
  <si>
    <t>раствор (капли глазные) 0,3 % 5 мл</t>
  </si>
  <si>
    <t>Хлоргексидин</t>
  </si>
  <si>
    <t>раствор 0,05 % 100 мл</t>
  </si>
  <si>
    <t>уп</t>
  </si>
  <si>
    <t xml:space="preserve">Кустодиол </t>
  </si>
  <si>
    <t xml:space="preserve">раствор по 500мл </t>
  </si>
  <si>
    <t>Тобрамицин</t>
  </si>
  <si>
    <t>раствор для ингаляций 300 мг/5 мл</t>
  </si>
  <si>
    <t>Сульфаметоксазол, триметоприм</t>
  </si>
  <si>
    <t>суспензия для перорального применения во флаконе 240 мг/5 мл 80 мл</t>
  </si>
  <si>
    <t xml:space="preserve">Кармустин </t>
  </si>
  <si>
    <t>лиофилизат для приготовления раствора для инфузий 100 м</t>
  </si>
  <si>
    <t>Кальция глюконат</t>
  </si>
  <si>
    <t>таблетка 0,5 гр.</t>
  </si>
  <si>
    <t>таблетка</t>
  </si>
  <si>
    <t>Лекарственные средства</t>
  </si>
  <si>
    <t>№</t>
  </si>
  <si>
    <t>Наименование</t>
  </si>
  <si>
    <t>Краткая характеристика</t>
  </si>
  <si>
    <t>Ед.изм</t>
  </si>
  <si>
    <t>Кол-во</t>
  </si>
  <si>
    <t>Цена</t>
  </si>
  <si>
    <t>Сумма</t>
  </si>
  <si>
    <t>суспензия для перорального применения во флаконе 120 мг/5 мл 100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</si>
</sst>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,_₽_-;\-* #,##0.00,_₽_-;_-* \-??\ _₽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3">
    <xf numFmtId="0" fontId="0" fillId="0" borderId="0" xfId="0"/>
    <xf numFmtId="0" fontId="0" fillId="0" borderId="1" xfId="0" applyBorder="1"/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tabSelected="1" workbookViewId="0">
      <selection activeCell="L19" sqref="L19"/>
    </sheetView>
  </sheetViews>
  <sheetFormatPr defaultRowHeight="15" x14ac:dyDescent="0.25"/>
  <cols>
    <col min="3" max="3" width="38.7109375" customWidth="1"/>
    <col min="4" max="4" width="34.7109375" customWidth="1"/>
    <col min="5" max="5" width="9.140625" customWidth="1"/>
    <col min="7" max="7" width="15.140625" customWidth="1"/>
    <col min="8" max="8" width="17.140625" customWidth="1"/>
  </cols>
  <sheetData>
    <row r="2" spans="2:8" x14ac:dyDescent="0.25">
      <c r="B2" s="12" t="s">
        <v>27</v>
      </c>
      <c r="C2" s="12"/>
      <c r="D2" s="12"/>
      <c r="E2" s="12"/>
      <c r="F2" s="12"/>
      <c r="G2" s="12"/>
      <c r="H2" s="12"/>
    </row>
    <row r="4" spans="2:8" ht="15.75" x14ac:dyDescent="0.25">
      <c r="B4" s="3" t="s">
        <v>28</v>
      </c>
      <c r="C4" s="4" t="s">
        <v>29</v>
      </c>
      <c r="D4" s="4" t="s">
        <v>30</v>
      </c>
      <c r="E4" s="5" t="s">
        <v>31</v>
      </c>
      <c r="F4" s="5" t="s">
        <v>32</v>
      </c>
      <c r="G4" s="5" t="s">
        <v>33</v>
      </c>
      <c r="H4" s="5" t="s">
        <v>34</v>
      </c>
    </row>
    <row r="5" spans="2:8" x14ac:dyDescent="0.25">
      <c r="B5" s="3">
        <v>1</v>
      </c>
      <c r="C5" s="6" t="s">
        <v>2</v>
      </c>
      <c r="D5" s="6" t="s">
        <v>3</v>
      </c>
      <c r="E5" s="7" t="s">
        <v>4</v>
      </c>
      <c r="F5" s="2">
        <v>2000</v>
      </c>
      <c r="G5" s="8">
        <v>7.26</v>
      </c>
      <c r="H5" s="2">
        <f>F5*G5</f>
        <v>14520</v>
      </c>
    </row>
    <row r="6" spans="2:8" ht="30" customHeight="1" x14ac:dyDescent="0.25">
      <c r="B6" s="3">
        <v>2</v>
      </c>
      <c r="C6" s="6" t="s">
        <v>5</v>
      </c>
      <c r="D6" s="6" t="s">
        <v>6</v>
      </c>
      <c r="E6" s="7" t="s">
        <v>0</v>
      </c>
      <c r="F6" s="2">
        <v>1700</v>
      </c>
      <c r="G6" s="2">
        <v>2530.12</v>
      </c>
      <c r="H6" s="2">
        <f t="shared" ref="H6:H17" si="0">F6*G6</f>
        <v>4301204</v>
      </c>
    </row>
    <row r="7" spans="2:8" ht="18" customHeight="1" x14ac:dyDescent="0.25">
      <c r="B7" s="3">
        <v>3</v>
      </c>
      <c r="C7" s="6" t="s">
        <v>7</v>
      </c>
      <c r="D7" s="6" t="s">
        <v>8</v>
      </c>
      <c r="E7" s="7" t="s">
        <v>1</v>
      </c>
      <c r="F7" s="2">
        <v>100</v>
      </c>
      <c r="G7" s="2">
        <v>433.93</v>
      </c>
      <c r="H7" s="2">
        <f t="shared" si="0"/>
        <v>43393</v>
      </c>
    </row>
    <row r="8" spans="2:8" ht="15" customHeight="1" x14ac:dyDescent="0.25">
      <c r="B8" s="3">
        <v>4</v>
      </c>
      <c r="C8" s="6" t="s">
        <v>7</v>
      </c>
      <c r="D8" s="6" t="s">
        <v>9</v>
      </c>
      <c r="E8" s="7" t="s">
        <v>1</v>
      </c>
      <c r="F8" s="2">
        <v>100</v>
      </c>
      <c r="G8" s="2">
        <v>761.96</v>
      </c>
      <c r="H8" s="2">
        <f t="shared" si="0"/>
        <v>76196</v>
      </c>
    </row>
    <row r="9" spans="2:8" ht="16.5" customHeight="1" x14ac:dyDescent="0.25">
      <c r="B9" s="3">
        <v>5</v>
      </c>
      <c r="C9" s="6" t="s">
        <v>10</v>
      </c>
      <c r="D9" s="6" t="s">
        <v>11</v>
      </c>
      <c r="E9" s="7" t="s">
        <v>1</v>
      </c>
      <c r="F9" s="2">
        <v>50</v>
      </c>
      <c r="G9" s="2">
        <v>369.91</v>
      </c>
      <c r="H9" s="2">
        <f t="shared" si="0"/>
        <v>18495.5</v>
      </c>
    </row>
    <row r="10" spans="2:8" ht="18.75" customHeight="1" x14ac:dyDescent="0.25">
      <c r="B10" s="3">
        <v>6</v>
      </c>
      <c r="C10" s="6" t="s">
        <v>10</v>
      </c>
      <c r="D10" s="6" t="s">
        <v>12</v>
      </c>
      <c r="E10" s="7" t="s">
        <v>1</v>
      </c>
      <c r="F10" s="2">
        <v>100</v>
      </c>
      <c r="G10" s="2">
        <v>110.26</v>
      </c>
      <c r="H10" s="2">
        <f t="shared" si="0"/>
        <v>11026</v>
      </c>
    </row>
    <row r="11" spans="2:8" ht="18.75" customHeight="1" x14ac:dyDescent="0.25">
      <c r="B11" s="3">
        <v>7</v>
      </c>
      <c r="C11" s="6" t="s">
        <v>13</v>
      </c>
      <c r="D11" s="6" t="s">
        <v>14</v>
      </c>
      <c r="E11" s="7" t="s">
        <v>15</v>
      </c>
      <c r="F11" s="2">
        <v>1400</v>
      </c>
      <c r="G11" s="2">
        <v>66.28</v>
      </c>
      <c r="H11" s="2">
        <f t="shared" si="0"/>
        <v>92792</v>
      </c>
    </row>
    <row r="12" spans="2:8" x14ac:dyDescent="0.25">
      <c r="B12" s="3">
        <v>8</v>
      </c>
      <c r="C12" s="9" t="s">
        <v>16</v>
      </c>
      <c r="D12" s="9" t="s">
        <v>17</v>
      </c>
      <c r="E12" s="7" t="s">
        <v>15</v>
      </c>
      <c r="F12" s="2">
        <v>50</v>
      </c>
      <c r="G12" s="2">
        <v>21075</v>
      </c>
      <c r="H12" s="2">
        <f t="shared" si="0"/>
        <v>1053750</v>
      </c>
    </row>
    <row r="13" spans="2:8" ht="32.25" customHeight="1" x14ac:dyDescent="0.25">
      <c r="B13" s="3">
        <v>9</v>
      </c>
      <c r="C13" s="9" t="s">
        <v>18</v>
      </c>
      <c r="D13" s="10" t="s">
        <v>19</v>
      </c>
      <c r="E13" s="7" t="s">
        <v>1</v>
      </c>
      <c r="F13" s="2">
        <v>150</v>
      </c>
      <c r="G13" s="2">
        <v>13300</v>
      </c>
      <c r="H13" s="2">
        <f t="shared" si="0"/>
        <v>1995000</v>
      </c>
    </row>
    <row r="14" spans="2:8" ht="39" customHeight="1" x14ac:dyDescent="0.25">
      <c r="B14" s="3">
        <v>10</v>
      </c>
      <c r="C14" s="10" t="s">
        <v>20</v>
      </c>
      <c r="D14" s="10" t="s">
        <v>21</v>
      </c>
      <c r="E14" s="7" t="s">
        <v>1</v>
      </c>
      <c r="F14" s="2">
        <v>400</v>
      </c>
      <c r="G14" s="2">
        <v>384.63</v>
      </c>
      <c r="H14" s="2">
        <f t="shared" si="0"/>
        <v>153852</v>
      </c>
    </row>
    <row r="15" spans="2:8" ht="39" customHeight="1" x14ac:dyDescent="0.25">
      <c r="B15" s="3">
        <v>11</v>
      </c>
      <c r="C15" s="10" t="s">
        <v>20</v>
      </c>
      <c r="D15" s="10" t="s">
        <v>35</v>
      </c>
      <c r="E15" s="7" t="s">
        <v>1</v>
      </c>
      <c r="F15" s="2">
        <v>500</v>
      </c>
      <c r="G15" s="2">
        <v>312.27</v>
      </c>
      <c r="H15" s="2">
        <f t="shared" si="0"/>
        <v>156135</v>
      </c>
    </row>
    <row r="16" spans="2:8" ht="33" customHeight="1" x14ac:dyDescent="0.25">
      <c r="B16" s="3">
        <v>12</v>
      </c>
      <c r="C16" s="6" t="s">
        <v>22</v>
      </c>
      <c r="D16" s="11" t="s">
        <v>23</v>
      </c>
      <c r="E16" s="7" t="s">
        <v>15</v>
      </c>
      <c r="F16" s="2">
        <v>15</v>
      </c>
      <c r="G16" s="2">
        <v>80000</v>
      </c>
      <c r="H16" s="2">
        <f t="shared" si="0"/>
        <v>1200000</v>
      </c>
    </row>
    <row r="17" spans="2:8" x14ac:dyDescent="0.25">
      <c r="B17" s="3">
        <v>13</v>
      </c>
      <c r="C17" s="6" t="s">
        <v>24</v>
      </c>
      <c r="D17" s="6" t="s">
        <v>25</v>
      </c>
      <c r="E17" s="7" t="s">
        <v>26</v>
      </c>
      <c r="F17" s="2">
        <v>3000</v>
      </c>
      <c r="G17" s="2">
        <v>1.18</v>
      </c>
      <c r="H17" s="2">
        <f t="shared" si="0"/>
        <v>3540</v>
      </c>
    </row>
    <row r="18" spans="2:8" x14ac:dyDescent="0.25">
      <c r="B18" s="1"/>
      <c r="C18" s="1"/>
      <c r="D18" s="1"/>
      <c r="E18" s="1"/>
      <c r="F18" s="1"/>
      <c r="G18" s="1"/>
      <c r="H18" s="2">
        <f>SUM(H5:H17)</f>
        <v>9119903.5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2019-06-11T02:56:02Z</dcterms:modified>
</cp:coreProperties>
</file>