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19" i="1" l="1"/>
  <c r="H5" i="1" l="1"/>
  <c r="H6" i="1"/>
  <c r="H7" i="1"/>
  <c r="H8" i="1"/>
  <c r="H9" i="1"/>
  <c r="H10" i="1"/>
  <c r="H4" i="1"/>
  <c r="H16" i="1" l="1"/>
  <c r="H17" i="1"/>
  <c r="H18" i="1"/>
  <c r="H12" i="1" l="1"/>
  <c r="H13" i="1"/>
  <c r="H14" i="1"/>
  <c r="H15" i="1"/>
  <c r="H11" i="1"/>
</calcChain>
</file>

<file path=xl/sharedStrings.xml><?xml version="1.0" encoding="utf-8"?>
<sst xmlns="http://schemas.openxmlformats.org/spreadsheetml/2006/main" count="71" uniqueCount="38">
  <si>
    <t>№</t>
  </si>
  <si>
    <t>Наименвание</t>
  </si>
  <si>
    <t>Характеристика</t>
  </si>
  <si>
    <t>Ед.изм</t>
  </si>
  <si>
    <t xml:space="preserve">Цена </t>
  </si>
  <si>
    <t>Сумма</t>
  </si>
  <si>
    <t>Кол-во по плану</t>
  </si>
  <si>
    <t>Перечень закупаемого товара</t>
  </si>
  <si>
    <t>Аденозин дифосфат (АДФ) 200 мкМ 80 тестов (2 x 1.0 мл)</t>
  </si>
  <si>
    <t>Коллаген 100 мкг/мл 80 тестов (2 x 1.0 мл)</t>
  </si>
  <si>
    <t>Тест-система "Агрегация эпинефрином" (Epinephrine)Эпинефрин 3 мМ</t>
  </si>
  <si>
    <t>Тест-система "Агрегация AДФ (аленозин дифосфат)" (Adenosine Diphosphate);</t>
  </si>
  <si>
    <t>Тест-система "Агрегация коллагеном" (Collagen);</t>
  </si>
  <si>
    <t>Эпинефрин 3 мМ (Адреналин) 80 тестов (2 x 1.0 мл)</t>
  </si>
  <si>
    <t>Тест-система "Агрегация ристоцетином" (Ristocetin);</t>
  </si>
  <si>
    <t xml:space="preserve">Ристоцетин 15 мг/мл, 200 тестов(10 x 0.5 мл)
</t>
  </si>
  <si>
    <t>Тест-система "Ристоцетин-кофактор (фактор Виллебранда)" (Ristocetin Cofactor Кit);</t>
  </si>
  <si>
    <t xml:space="preserve">Тест-система для определения кофактора ристоцетина
(4 x 5.0 мл) Лиофилизированные тромбоциты
(2 x 1.5 мл) Ристоцетин 10 мг/мл
(2 x 1.0 мл) Референсная плазма для калибровки (SARP)
(2 x 0.5 мл) Ристоцетин КоФактор контроль патология
(1 x 35.0 мл) ТРИС-буфер
</t>
  </si>
  <si>
    <t>Калибровочный раствор</t>
  </si>
  <si>
    <t>8мм*60мм</t>
  </si>
  <si>
    <t>уп</t>
  </si>
  <si>
    <t>Кювета, сликиконизированное окно</t>
  </si>
  <si>
    <t xml:space="preserve">Магниты </t>
  </si>
  <si>
    <t>Магнит с покрытием   3,5мм х 4 мм (30шт)</t>
  </si>
  <si>
    <t xml:space="preserve">Вата медицинская </t>
  </si>
  <si>
    <t>Вата нестерильная Малыш&amp;Малышка 100г, пак</t>
  </si>
  <si>
    <t>Многоразовый пальцевой датчик к монитору NihonKohden</t>
  </si>
  <si>
    <t>Электроды для мониторинга для мониторирования на тканевой основе и твердом проводящем геле, 50шт/сумка</t>
  </si>
  <si>
    <t>Нейтральный электрод для аппарата Soring</t>
  </si>
  <si>
    <t>Маска детская кислородная с носовым зажимом и кислородной трубкой</t>
  </si>
  <si>
    <t xml:space="preserve">Маска кислородная взрослая с трубкой </t>
  </si>
  <si>
    <t>Манжетки для детей младшего возраста</t>
  </si>
  <si>
    <t>для прикроватного монитора измерения артериального давленияBSM-2303 K</t>
  </si>
  <si>
    <t>шт</t>
  </si>
  <si>
    <t>упаковка</t>
  </si>
  <si>
    <t>ТОО «FinShark»</t>
  </si>
  <si>
    <t>ТОО «Labtronic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</si>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</sst>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tabSelected="1" workbookViewId="0">
      <selection activeCell="O15" sqref="O15"/>
    </sheetView>
  </sheetViews>
  <sheetFormatPr defaultRowHeight="15" x14ac:dyDescent="0.25"/>
  <cols>
    <col min="1" max="1" width="1" customWidth="1"/>
    <col min="2" max="2" width="5.140625" customWidth="1"/>
    <col min="3" max="3" width="25.7109375" customWidth="1"/>
    <col min="4" max="4" width="39.85546875" customWidth="1"/>
    <col min="5" max="5" width="7.5703125" customWidth="1"/>
    <col min="6" max="6" width="7" customWidth="1"/>
    <col min="7" max="7" width="6.85546875" customWidth="1"/>
    <col min="8" max="8" width="9.140625" customWidth="1"/>
    <col min="9" max="9" width="8.28515625" customWidth="1"/>
    <col min="10" max="10" width="9.28515625" customWidth="1"/>
  </cols>
  <sheetData>
    <row r="1" spans="2:11" ht="30.75" customHeight="1" x14ac:dyDescent="0.25">
      <c r="D1" s="3" t="s">
        <v>7</v>
      </c>
    </row>
    <row r="3" spans="2:11" ht="36.75" x14ac:dyDescent="0.25">
      <c r="B3" s="4" t="s">
        <v>0</v>
      </c>
      <c r="C3" s="4" t="s">
        <v>1</v>
      </c>
      <c r="D3" s="4" t="s">
        <v>2</v>
      </c>
      <c r="E3" s="4" t="s">
        <v>3</v>
      </c>
      <c r="F3" s="4" t="s">
        <v>6</v>
      </c>
      <c r="G3" s="4" t="s">
        <v>4</v>
      </c>
      <c r="H3" s="4" t="s">
        <v>5</v>
      </c>
      <c r="I3" s="8" t="s">
        <v>36</v>
      </c>
      <c r="J3" s="8" t="s">
        <v>35</v>
      </c>
      <c r="K3" s="8" t="s">
        <v>37</v>
      </c>
    </row>
    <row r="4" spans="2:11" ht="36.75" x14ac:dyDescent="0.25">
      <c r="B4" s="4">
        <v>1</v>
      </c>
      <c r="C4" s="1" t="s">
        <v>24</v>
      </c>
      <c r="D4" s="1" t="s">
        <v>25</v>
      </c>
      <c r="E4" s="1" t="s">
        <v>33</v>
      </c>
      <c r="F4" s="1">
        <v>1500</v>
      </c>
      <c r="G4" s="1">
        <v>240</v>
      </c>
      <c r="H4" s="1">
        <f>F4*G4</f>
        <v>360000</v>
      </c>
      <c r="I4" s="6"/>
      <c r="J4" s="1">
        <v>240</v>
      </c>
      <c r="K4" s="8" t="s">
        <v>35</v>
      </c>
    </row>
    <row r="5" spans="2:11" ht="45" x14ac:dyDescent="0.25">
      <c r="B5" s="4">
        <v>2</v>
      </c>
      <c r="C5" s="7" t="s">
        <v>26</v>
      </c>
      <c r="D5" s="7" t="s">
        <v>26</v>
      </c>
      <c r="E5" s="1" t="s">
        <v>33</v>
      </c>
      <c r="F5" s="1">
        <v>10</v>
      </c>
      <c r="G5" s="1">
        <v>168000</v>
      </c>
      <c r="H5" s="1">
        <f t="shared" ref="H5:H10" si="0">F5*G5</f>
        <v>1680000</v>
      </c>
      <c r="I5" s="6"/>
      <c r="J5" s="1">
        <v>168000</v>
      </c>
      <c r="K5" s="8" t="s">
        <v>35</v>
      </c>
    </row>
    <row r="6" spans="2:11" ht="51" x14ac:dyDescent="0.25">
      <c r="B6" s="4">
        <v>3</v>
      </c>
      <c r="C6" s="1" t="s">
        <v>27</v>
      </c>
      <c r="D6" s="1" t="s">
        <v>27</v>
      </c>
      <c r="E6" s="1" t="s">
        <v>34</v>
      </c>
      <c r="F6" s="1">
        <v>100</v>
      </c>
      <c r="G6" s="1">
        <v>5100</v>
      </c>
      <c r="H6" s="1">
        <f t="shared" si="0"/>
        <v>510000</v>
      </c>
      <c r="I6" s="6"/>
      <c r="J6" s="1">
        <v>5100</v>
      </c>
      <c r="K6" s="8" t="s">
        <v>35</v>
      </c>
    </row>
    <row r="7" spans="2:11" ht="36.75" x14ac:dyDescent="0.25">
      <c r="B7" s="4">
        <v>4</v>
      </c>
      <c r="C7" s="7" t="s">
        <v>28</v>
      </c>
      <c r="D7" s="7" t="s">
        <v>28</v>
      </c>
      <c r="E7" s="1" t="s">
        <v>34</v>
      </c>
      <c r="F7" s="1">
        <v>1</v>
      </c>
      <c r="G7" s="1">
        <v>182630</v>
      </c>
      <c r="H7" s="1">
        <f t="shared" si="0"/>
        <v>182630</v>
      </c>
      <c r="I7" s="6"/>
      <c r="J7" s="1">
        <v>182630</v>
      </c>
      <c r="K7" s="8" t="s">
        <v>35</v>
      </c>
    </row>
    <row r="8" spans="2:11" ht="38.25" x14ac:dyDescent="0.25">
      <c r="B8" s="4">
        <v>5</v>
      </c>
      <c r="C8" s="1" t="s">
        <v>29</v>
      </c>
      <c r="D8" s="1" t="s">
        <v>29</v>
      </c>
      <c r="E8" s="1" t="s">
        <v>33</v>
      </c>
      <c r="F8" s="1">
        <v>400</v>
      </c>
      <c r="G8" s="1">
        <v>560</v>
      </c>
      <c r="H8" s="1">
        <f t="shared" si="0"/>
        <v>224000</v>
      </c>
      <c r="I8" s="6"/>
      <c r="J8" s="1">
        <v>224000</v>
      </c>
      <c r="K8" s="8" t="s">
        <v>35</v>
      </c>
    </row>
    <row r="9" spans="2:11" ht="36.75" x14ac:dyDescent="0.25">
      <c r="B9" s="4">
        <v>6</v>
      </c>
      <c r="C9" s="1" t="s">
        <v>30</v>
      </c>
      <c r="D9" s="1" t="s">
        <v>30</v>
      </c>
      <c r="E9" s="1" t="s">
        <v>33</v>
      </c>
      <c r="F9" s="1">
        <v>200</v>
      </c>
      <c r="G9" s="1">
        <v>560</v>
      </c>
      <c r="H9" s="1">
        <f t="shared" si="0"/>
        <v>112000</v>
      </c>
      <c r="I9" s="6"/>
      <c r="J9" s="1">
        <v>11200</v>
      </c>
      <c r="K9" s="8" t="s">
        <v>35</v>
      </c>
    </row>
    <row r="10" spans="2:11" ht="36.75" x14ac:dyDescent="0.25">
      <c r="B10" s="4">
        <v>7</v>
      </c>
      <c r="C10" s="1" t="s">
        <v>31</v>
      </c>
      <c r="D10" s="1" t="s">
        <v>32</v>
      </c>
      <c r="E10" s="1" t="s">
        <v>33</v>
      </c>
      <c r="F10" s="1">
        <v>6</v>
      </c>
      <c r="G10" s="1">
        <v>35415</v>
      </c>
      <c r="H10" s="1">
        <f t="shared" si="0"/>
        <v>212490</v>
      </c>
      <c r="I10" s="6"/>
      <c r="J10" s="1">
        <v>212490</v>
      </c>
      <c r="K10" s="8" t="s">
        <v>35</v>
      </c>
    </row>
    <row r="11" spans="2:11" ht="45.75" customHeight="1" x14ac:dyDescent="0.25">
      <c r="B11" s="5">
        <v>9</v>
      </c>
      <c r="C11" s="1" t="s">
        <v>11</v>
      </c>
      <c r="D11" s="1" t="s">
        <v>8</v>
      </c>
      <c r="E11" s="1" t="s">
        <v>20</v>
      </c>
      <c r="F11" s="1">
        <v>50</v>
      </c>
      <c r="G11" s="1">
        <v>29900</v>
      </c>
      <c r="H11" s="1">
        <f>F11*G11</f>
        <v>1495000</v>
      </c>
      <c r="I11" s="1">
        <v>29900</v>
      </c>
      <c r="J11" s="6"/>
      <c r="K11" s="8" t="s">
        <v>36</v>
      </c>
    </row>
    <row r="12" spans="2:11" ht="32.25" customHeight="1" x14ac:dyDescent="0.25">
      <c r="B12" s="5">
        <v>10</v>
      </c>
      <c r="C12" s="1" t="s">
        <v>12</v>
      </c>
      <c r="D12" s="1" t="s">
        <v>9</v>
      </c>
      <c r="E12" s="1" t="s">
        <v>20</v>
      </c>
      <c r="F12" s="1">
        <v>50</v>
      </c>
      <c r="G12" s="1">
        <v>80900</v>
      </c>
      <c r="H12" s="1">
        <f t="shared" ref="H12:H18" si="1">F12*G12</f>
        <v>4045000</v>
      </c>
      <c r="I12" s="1">
        <v>80900</v>
      </c>
      <c r="J12" s="6"/>
      <c r="K12" s="8" t="s">
        <v>36</v>
      </c>
    </row>
    <row r="13" spans="2:11" ht="37.5" customHeight="1" x14ac:dyDescent="0.25">
      <c r="B13" s="5">
        <v>11</v>
      </c>
      <c r="C13" s="2" t="s">
        <v>10</v>
      </c>
      <c r="D13" s="2" t="s">
        <v>13</v>
      </c>
      <c r="E13" s="1" t="s">
        <v>20</v>
      </c>
      <c r="F13" s="1">
        <v>50</v>
      </c>
      <c r="G13" s="1">
        <v>29900</v>
      </c>
      <c r="H13" s="1">
        <f t="shared" si="1"/>
        <v>1495000</v>
      </c>
      <c r="I13" s="1">
        <v>29900</v>
      </c>
      <c r="J13" s="6"/>
      <c r="K13" s="8" t="s">
        <v>36</v>
      </c>
    </row>
    <row r="14" spans="2:11" ht="31.5" customHeight="1" x14ac:dyDescent="0.25">
      <c r="B14" s="5">
        <v>12</v>
      </c>
      <c r="C14" s="1" t="s">
        <v>14</v>
      </c>
      <c r="D14" s="1" t="s">
        <v>15</v>
      </c>
      <c r="E14" s="1" t="s">
        <v>20</v>
      </c>
      <c r="F14" s="1">
        <v>10</v>
      </c>
      <c r="G14" s="1">
        <v>282900</v>
      </c>
      <c r="H14" s="1">
        <f t="shared" si="1"/>
        <v>2829000</v>
      </c>
      <c r="I14" s="1">
        <v>282900</v>
      </c>
      <c r="J14" s="6"/>
      <c r="K14" s="8" t="s">
        <v>36</v>
      </c>
    </row>
    <row r="15" spans="2:11" ht="77.25" customHeight="1" x14ac:dyDescent="0.25">
      <c r="B15" s="5">
        <v>13</v>
      </c>
      <c r="C15" s="1" t="s">
        <v>16</v>
      </c>
      <c r="D15" s="1" t="s">
        <v>17</v>
      </c>
      <c r="E15" s="1" t="s">
        <v>20</v>
      </c>
      <c r="F15" s="1">
        <v>2</v>
      </c>
      <c r="G15" s="1">
        <v>289900</v>
      </c>
      <c r="H15" s="1">
        <f t="shared" si="1"/>
        <v>579800</v>
      </c>
      <c r="I15" s="1">
        <v>289900</v>
      </c>
      <c r="J15" s="6"/>
      <c r="K15" s="8" t="s">
        <v>36</v>
      </c>
    </row>
    <row r="16" spans="2:11" ht="24.75" x14ac:dyDescent="0.25">
      <c r="B16" s="5">
        <v>14</v>
      </c>
      <c r="C16" s="1" t="s">
        <v>18</v>
      </c>
      <c r="D16" s="1" t="s">
        <v>18</v>
      </c>
      <c r="E16" s="1" t="s">
        <v>20</v>
      </c>
      <c r="F16" s="1">
        <v>1</v>
      </c>
      <c r="G16" s="1">
        <v>131900</v>
      </c>
      <c r="H16" s="1">
        <f t="shared" si="1"/>
        <v>131900</v>
      </c>
      <c r="I16" s="1">
        <v>131900</v>
      </c>
      <c r="J16" s="6"/>
      <c r="K16" s="8" t="s">
        <v>36</v>
      </c>
    </row>
    <row r="17" spans="2:11" ht="25.5" x14ac:dyDescent="0.25">
      <c r="B17" s="5">
        <v>15</v>
      </c>
      <c r="C17" s="1" t="s">
        <v>21</v>
      </c>
      <c r="D17" s="1" t="s">
        <v>19</v>
      </c>
      <c r="E17" s="1" t="s">
        <v>20</v>
      </c>
      <c r="F17" s="1">
        <v>10</v>
      </c>
      <c r="G17" s="1">
        <v>60900</v>
      </c>
      <c r="H17" s="1">
        <f t="shared" si="1"/>
        <v>609000</v>
      </c>
      <c r="I17" s="1">
        <v>60900</v>
      </c>
      <c r="J17" s="6"/>
      <c r="K17" s="8" t="s">
        <v>36</v>
      </c>
    </row>
    <row r="18" spans="2:11" ht="24.75" x14ac:dyDescent="0.25">
      <c r="B18" s="5">
        <v>16</v>
      </c>
      <c r="C18" s="1" t="s">
        <v>22</v>
      </c>
      <c r="D18" s="1" t="s">
        <v>23</v>
      </c>
      <c r="E18" s="1" t="s">
        <v>20</v>
      </c>
      <c r="F18" s="1">
        <v>5</v>
      </c>
      <c r="G18" s="1">
        <v>37900</v>
      </c>
      <c r="H18" s="1">
        <f t="shared" si="1"/>
        <v>189500</v>
      </c>
      <c r="I18" s="1">
        <v>37900</v>
      </c>
      <c r="J18" s="6"/>
      <c r="K18" s="8" t="s">
        <v>36</v>
      </c>
    </row>
    <row r="19" spans="2:11" x14ac:dyDescent="0.25">
      <c r="B19" s="6"/>
      <c r="C19" s="6"/>
      <c r="D19" s="6"/>
      <c r="E19" s="6"/>
      <c r="F19" s="6"/>
      <c r="G19" s="6"/>
      <c r="H19" s="1">
        <f>SUM(H4:H18)</f>
        <v>14655320</v>
      </c>
      <c r="I19" s="6"/>
      <c r="J19" s="6"/>
      <c r="K19" s="6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2019-07-06T08:19:10Z</dcterms:modified>
</cp:coreProperties>
</file>