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6" l="1"/>
  <c r="G4" l="1"/>
  <c r="G5"/>
  <c r="G3" l="1"/>
</calcChain>
</file>

<file path=xl/sharedStrings.xml><?xml version="1.0" encoding="utf-8"?>
<sst xmlns="http://schemas.openxmlformats.org/spreadsheetml/2006/main" count="39" uniqueCount="30">
  <si>
    <t>№ п/п</t>
  </si>
  <si>
    <t>Наименование</t>
  </si>
  <si>
    <t>Характеристика, форма выпуска</t>
  </si>
  <si>
    <t>Ед.         изм</t>
  </si>
  <si>
    <t>Коли-   чество</t>
  </si>
  <si>
    <t>Цена, тенге</t>
  </si>
  <si>
    <t>Сумма, тенге</t>
  </si>
  <si>
    <t>шт</t>
  </si>
  <si>
    <t>Vysis LSI ETV6 (TEL)/RUNX1 (AML) ES Двухцветный ДНК-зонд на транслокацию t(12;21) TEL/AML 1 - 20 тестов</t>
  </si>
  <si>
    <t>Контейнер вакуумный для мочи стерильный</t>
  </si>
  <si>
    <t>комплект</t>
  </si>
  <si>
    <t xml:space="preserve">                          Закуп МИ и ЛС</t>
  </si>
  <si>
    <t xml:space="preserve">Аспирационный катетер </t>
  </si>
  <si>
    <t>Всего:</t>
  </si>
  <si>
    <t>Контейнер вакуумный для мочи стерильный 100 мл.</t>
  </si>
  <si>
    <t>с вакуумконтролем, стерильный, однократного применения. Размером (СН) 12.</t>
  </si>
  <si>
    <t>Vysis LSI ETV6 (TEL)/RUNX1 (AML) ES Двухцветный ДНК-зонд на транслокацию t(12;21) TEL/AML 1 - 20 тестов.</t>
  </si>
  <si>
    <t>ТОО "FAM.ALLIANCE"</t>
  </si>
  <si>
    <t>ТОО "Нур-Торе"</t>
  </si>
  <si>
    <t>ТОО "ВизаМед Плюс"</t>
  </si>
  <si>
    <t>ТОО "ASV снаб" (Эй Эс Ви снаб)</t>
  </si>
  <si>
    <t>Победитель</t>
  </si>
  <si>
    <t>65,00 Контейнеры для биологического материала, пр-ва Литопласт-Мед, Беларусь,                   РК-ИМН-5№017198</t>
  </si>
  <si>
    <r>
      <t>Аппарат предназначен для генерирования ультразвуковых механических колебаний и воздействия ими на локальные участки тела и применяется с лечебной и профилактической целью в медицинских учреждениях в
области физиотерапии, неврологии, стоматологии, косметологии, терапии, урологии. Наличие ЖК-дисплея, в котором применена микропроцессорная технология по управлению, индикации и контролю работы аппарата.
Возможность осуществления контроля контакта между УЗ излучателем и участком поверхности тела. Автоматическая подстройка мощности генерации аппарата при смене УЗ излучателей с разными эффективными площадями.
Частота ультразвуковых колебаний, МГц 0.88±1.13%; 2.64±1.13%.
Режимы работы генератора ультразвуковых колебаний: -непрерывный, -импульсный.  Частота (длительность) следования импульсов, Гц (мс) 50±1 (20). Номинальная длительность импульсов модуляции: в импульсном режиме, мс (2; 4; 10) ±20%; в непрерывном (20мс/20мс) непрерывно .
Длительность фронта и среза импульса от номинального значения длительности импульса не более, % 5 . Неравномерность вершины импульса не более, % 10.  Устанавливаемые значения времени таймера, мин 2; 4; 6; 8; 10; 12.  Эффективная интенсивность ультразвуковых колебаний, Вт/(см2) 0.05; 0.2; 0.4; 0.7; 1.  Время установления рабочего режима, мин 1. 
Продолжительность работы в повторно-кратковременном режиме не менее, ч. 6. Время работы, мин  24 .
Время паузы, мин  10. 
Напряжение питания, В 220±22. 
Частота питания аппарата, Гц 50. 
Потребляемая мощность, ВА 50 .
Габаритные размеры не более, мм</t>
    </r>
    <r>
      <rPr>
        <sz val="9"/>
        <color rgb="FFFF0000"/>
        <rFont val="Arial"/>
        <family val="2"/>
        <charset val="204"/>
      </rPr>
      <t xml:space="preserve"> 100х260х215.</t>
    </r>
  </si>
  <si>
    <t>828 300,00 Abbott Molecular Inc, США, РК-ИМН-5№009607</t>
  </si>
  <si>
    <t>90,00 Контейнеры для биопроб, ОА "Елатомский приборный завод", Россия, РК-ИМН-5№017299</t>
  </si>
  <si>
    <t>Аппарат ультразвуковой терапии двухчастотный</t>
  </si>
  <si>
    <t>-</t>
  </si>
  <si>
    <r>
      <t xml:space="preserve">723 000,00                                        Аппарат ультразвуковой терапии двухчастотный УЗТ, Мед ТеКо, РОССИЯ,                                              РК-МТ-5№018486,                     </t>
    </r>
    <r>
      <rPr>
        <sz val="10"/>
        <color rgb="FFFF0000"/>
        <rFont val="Arial"/>
        <family val="2"/>
        <charset val="204"/>
      </rPr>
      <t xml:space="preserve">ТС не соответствует  </t>
    </r>
  </si>
  <si>
    <r>
      <t xml:space="preserve">65,00  Контейнер вакуумный для мочи стерильный, АО "Елатомский приборный завод", Россия,                     </t>
    </r>
    <r>
      <rPr>
        <sz val="10"/>
        <color rgb="FFFF0000"/>
        <rFont val="Arial"/>
        <family val="2"/>
        <charset val="204"/>
      </rPr>
      <t>не подлежит регистрации (пп.1 п.20 Главы 4)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</si>
</sst>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3" fillId="2" borderId="0" xfId="0" applyFont="1" applyFill="1"/>
    <xf numFmtId="43" fontId="3" fillId="2" borderId="0" xfId="1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43" fontId="3" fillId="2" borderId="0" xfId="1" applyFont="1" applyFill="1" applyAlignment="1">
      <alignment vertical="top" wrapText="1"/>
    </xf>
    <xf numFmtId="43" fontId="3" fillId="4" borderId="1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G9" sqref="G9"/>
    </sheetView>
  </sheetViews>
  <sheetFormatPr defaultRowHeight="12.75"/>
  <cols>
    <col min="1" max="1" width="5.42578125" style="9" customWidth="1"/>
    <col min="2" max="2" width="26.42578125" style="9" customWidth="1"/>
    <col min="3" max="3" width="52" style="9" customWidth="1"/>
    <col min="4" max="4" width="9.140625" style="9"/>
    <col min="5" max="5" width="13" style="9" customWidth="1"/>
    <col min="6" max="6" width="14.5703125" style="10" bestFit="1" customWidth="1"/>
    <col min="7" max="7" width="15.7109375" style="10" customWidth="1"/>
    <col min="8" max="8" width="16.42578125" style="10" customWidth="1"/>
    <col min="9" max="9" width="21.7109375" style="10" customWidth="1"/>
    <col min="10" max="10" width="13.7109375" style="10" customWidth="1"/>
    <col min="11" max="11" width="13.85546875" style="10" customWidth="1"/>
    <col min="12" max="12" width="19.140625" style="9" customWidth="1"/>
    <col min="13" max="16384" width="9.140625" style="9"/>
  </cols>
  <sheetData>
    <row r="1" spans="1:12">
      <c r="A1" s="1" t="s">
        <v>11</v>
      </c>
      <c r="B1" s="2"/>
      <c r="C1" s="2"/>
      <c r="D1" s="2"/>
      <c r="E1" s="3"/>
      <c r="F1" s="4"/>
      <c r="G1" s="4"/>
    </row>
    <row r="2" spans="1:12" ht="38.25">
      <c r="A2" s="5" t="s">
        <v>0</v>
      </c>
      <c r="B2" s="16" t="s">
        <v>1</v>
      </c>
      <c r="C2" s="16" t="s">
        <v>2</v>
      </c>
      <c r="D2" s="5" t="s">
        <v>3</v>
      </c>
      <c r="E2" s="5" t="s">
        <v>4</v>
      </c>
      <c r="F2" s="6" t="s">
        <v>5</v>
      </c>
      <c r="G2" s="27" t="s">
        <v>6</v>
      </c>
      <c r="H2" s="31" t="s">
        <v>17</v>
      </c>
      <c r="I2" s="32" t="s">
        <v>18</v>
      </c>
      <c r="J2" s="31" t="s">
        <v>19</v>
      </c>
      <c r="K2" s="31" t="s">
        <v>20</v>
      </c>
      <c r="L2" s="33" t="s">
        <v>21</v>
      </c>
    </row>
    <row r="3" spans="1:12" ht="69" customHeight="1">
      <c r="A3" s="7">
        <v>1</v>
      </c>
      <c r="B3" s="17" t="s">
        <v>8</v>
      </c>
      <c r="C3" s="17" t="s">
        <v>16</v>
      </c>
      <c r="D3" s="18" t="s">
        <v>7</v>
      </c>
      <c r="E3" s="18">
        <v>2</v>
      </c>
      <c r="F3" s="8">
        <v>828636</v>
      </c>
      <c r="G3" s="28">
        <f>E3*F3</f>
        <v>1657272</v>
      </c>
      <c r="H3" s="34"/>
      <c r="I3" s="34"/>
      <c r="J3" s="39" t="s">
        <v>24</v>
      </c>
      <c r="K3" s="34"/>
      <c r="L3" s="31" t="s">
        <v>19</v>
      </c>
    </row>
    <row r="4" spans="1:12" ht="228" customHeight="1">
      <c r="A4" s="7">
        <v>2</v>
      </c>
      <c r="B4" s="12" t="s">
        <v>26</v>
      </c>
      <c r="C4" s="14" t="s">
        <v>23</v>
      </c>
      <c r="D4" s="11" t="s">
        <v>10</v>
      </c>
      <c r="E4" s="11">
        <v>1</v>
      </c>
      <c r="F4" s="8">
        <v>760058</v>
      </c>
      <c r="G4" s="28">
        <f t="shared" ref="G4:G6" si="0">E4*F4</f>
        <v>760058</v>
      </c>
      <c r="H4" s="34"/>
      <c r="I4" s="36" t="s">
        <v>28</v>
      </c>
      <c r="J4" s="34"/>
      <c r="K4" s="34"/>
      <c r="L4" s="35" t="s">
        <v>27</v>
      </c>
    </row>
    <row r="5" spans="1:12" ht="140.25">
      <c r="A5" s="7">
        <v>3</v>
      </c>
      <c r="B5" s="15" t="s">
        <v>9</v>
      </c>
      <c r="C5" s="15" t="s">
        <v>14</v>
      </c>
      <c r="D5" s="13" t="s">
        <v>7</v>
      </c>
      <c r="E5" s="11">
        <v>12000</v>
      </c>
      <c r="F5" s="8">
        <v>95</v>
      </c>
      <c r="G5" s="28">
        <f t="shared" si="0"/>
        <v>1140000</v>
      </c>
      <c r="H5" s="36" t="s">
        <v>25</v>
      </c>
      <c r="I5" s="40" t="s">
        <v>29</v>
      </c>
      <c r="J5" s="34"/>
      <c r="K5" s="39" t="s">
        <v>22</v>
      </c>
      <c r="L5" s="31" t="s">
        <v>20</v>
      </c>
    </row>
    <row r="6" spans="1:12" ht="24.75" customHeight="1" thickBot="1">
      <c r="A6" s="19">
        <v>4</v>
      </c>
      <c r="B6" s="20" t="s">
        <v>12</v>
      </c>
      <c r="C6" s="20" t="s">
        <v>15</v>
      </c>
      <c r="D6" s="21" t="s">
        <v>7</v>
      </c>
      <c r="E6" s="22">
        <v>100</v>
      </c>
      <c r="F6" s="21">
        <v>57</v>
      </c>
      <c r="G6" s="29">
        <f t="shared" si="0"/>
        <v>5700</v>
      </c>
      <c r="H6" s="34" t="s">
        <v>27</v>
      </c>
      <c r="I6" s="34" t="s">
        <v>27</v>
      </c>
      <c r="J6" s="34" t="s">
        <v>27</v>
      </c>
      <c r="K6" s="34" t="s">
        <v>27</v>
      </c>
      <c r="L6" s="34" t="s">
        <v>27</v>
      </c>
    </row>
    <row r="7" spans="1:12" ht="15" customHeight="1" thickBot="1">
      <c r="A7" s="23"/>
      <c r="B7" s="24" t="s">
        <v>13</v>
      </c>
      <c r="C7" s="25"/>
      <c r="D7" s="25"/>
      <c r="E7" s="25"/>
      <c r="F7" s="26"/>
      <c r="G7" s="30">
        <f>SUM(G3:G6)</f>
        <v>3563030</v>
      </c>
      <c r="H7" s="34"/>
      <c r="I7" s="34"/>
      <c r="J7" s="34"/>
      <c r="K7" s="34"/>
      <c r="L7" s="35"/>
    </row>
    <row r="8" spans="1:12" ht="155.25" customHeight="1">
      <c r="H8" s="38"/>
      <c r="I8" s="37"/>
    </row>
    <row r="9" spans="1:12" ht="165.75" customHeight="1">
      <c r="H9" s="38"/>
    </row>
    <row r="10" spans="1:12">
      <c r="C10" s="37"/>
    </row>
  </sheetData>
  <pageMargins left="0.7" right="0.7" top="0.75" bottom="0.75" header="0.3" footer="0.3"/>
  <pageSetup paperSize="9" scale="59" orientation="landscape" r:id="rId1"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Nach.Apteka</dc:creator>
  <cp:lastModifiedBy>User</cp:lastModifiedBy>
  <cp:lastPrinted>2020-06-01T05:43:11Z</cp:lastPrinted>
  <dcterms:created xsi:type="dcterms:W3CDTF">2020-04-28T06:12:11Z</dcterms:created>
  <dcterms:modified xsi:type="dcterms:W3CDTF">2020-06-03T03:44:50Z</dcterms:modified>
</cp:coreProperties>
</file>