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85" windowWidth="14805" windowHeight="753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H9" i="1" l="1"/>
  <c r="H8" i="1" l="1"/>
  <c r="H5" i="1" l="1"/>
  <c r="H6" i="1"/>
  <c r="H7" i="1"/>
  <c r="H4" i="1"/>
  <c r="G10" i="2" l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9" i="2"/>
</calcChain>
</file>

<file path=xl/sharedStrings.xml><?xml version="1.0" encoding="utf-8"?>
<sst xmlns="http://schemas.openxmlformats.org/spreadsheetml/2006/main" count="42" uniqueCount="31">
  <si>
    <t>№</t>
  </si>
  <si>
    <t>Наименвание</t>
  </si>
  <si>
    <t>Характеристика</t>
  </si>
  <si>
    <t>Ед.изм</t>
  </si>
  <si>
    <t xml:space="preserve">Цена </t>
  </si>
  <si>
    <t>Сумма</t>
  </si>
  <si>
    <t>Кол-во по плану</t>
  </si>
  <si>
    <t>Перечень закупаемого товара</t>
  </si>
  <si>
    <t>2</t>
  </si>
  <si>
    <t>3</t>
  </si>
  <si>
    <t>4</t>
  </si>
  <si>
    <t>Cпинальная игла для спинномозговой анестезии и диагностической пункции, размером G 19 x 3½", 0,7*75 мм</t>
  </si>
  <si>
    <t>Тонкостенная игла со срезом типа Квинке, с эргономичным держателем с прозрачным павильоном, с цветовой кодировкой ручки стилета и с проводниковой иглой. Размером G 19 x 3½", 0,7*75 мм</t>
  </si>
  <si>
    <t xml:space="preserve">Cпинальная игла для спинномозговой анестезии и диагностической пункции, размером G 22 x 3½", 0.7 x 40 мм </t>
  </si>
  <si>
    <t>спиномозговая тонкостенная игла со срезом тип Квинке</t>
  </si>
  <si>
    <t xml:space="preserve">Cпинальная игла для спинномозговой анестезии и диагностической пункции, размером G 22 x 3½", 0.7 x 88 мм </t>
  </si>
  <si>
    <t>Тонкостенная игла со срезом типа Квинке, с эргономичным держателем с прозрачным павильоном, с цветовой кодировкой ручки стилета и с проводниковой иглой. Размером G 22 x 3½", 0.7 x 88 мм</t>
  </si>
  <si>
    <t>Тонкостенная игла со срезом типа Квинке, с эргономичным держателем с прозрачным павильоном, с цветовой кодировкой ручки стилета и с проводниковой иглой. Размером G 22 x 3½", 0.7 x 75 мм</t>
  </si>
  <si>
    <t>Тонкостенная игла со срезом типа Квинке, с эргономичным держателем с прозрачным павильоном, с цветовой кодировкой ручки стилета и с проводниковой иглой. Размером G 19 x 3½", 0,7*40 мм</t>
  </si>
  <si>
    <t xml:space="preserve">Cпинальная игла для спинномозговой анестезии и диагностической пункции, размером G 22 x 3½", 0.7 x 75 мм </t>
  </si>
  <si>
    <t>шт</t>
  </si>
  <si>
    <t xml:space="preserve"> Система шлангов для аспирации и ирригации, из "Ультразвуковой диссектор Sonoca"</t>
  </si>
  <si>
    <t>Система шлангов для аспирации и ирригации, длина 5м, материал ПВХ, ПЭ, АБС, без латекса, одноразовая. Упаковка двойная для использования в операционном поле. С компенсатором давления, встроенным в шланг для ирригации и обеспечивающим непрерывную ирригацию. В упаковке 12 шт№</t>
  </si>
  <si>
    <t>уп</t>
  </si>
  <si>
    <t>5</t>
  </si>
  <si>
    <t>6</t>
  </si>
  <si>
    <t>ТОО Фармпровайд</t>
  </si>
  <si>
    <t>ТОО Orthomed</t>
  </si>
  <si>
    <t>TOO Medalliance&amp;Company</t>
  </si>
  <si>
    <t>TOO Гелика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</si>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</sst>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5">
    <xf numFmtId="0" fontId="0" fillId="0" borderId="0" xfId="0"/>
    <xf numFmtId="0" fontId="2" fillId="0" borderId="1" xfId="0" applyFont="1" applyFill="1" applyBorder="1" applyAlignment="1">
      <alignment horizontal="left" vertical="top" wrapText="1"/>
    </xf>
    <xf numFmtId="0" fontId="1" fillId="0" borderId="0" xfId="0" applyFont="1"/>
    <xf numFmtId="0" fontId="3" fillId="0" borderId="1" xfId="0" applyFont="1" applyBorder="1"/>
    <xf numFmtId="49" fontId="4" fillId="0" borderId="1" xfId="0" applyNumberFormat="1" applyFont="1" applyFill="1" applyBorder="1" applyAlignment="1">
      <alignment vertical="top" wrapText="1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/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9" fontId="7" fillId="0" borderId="1" xfId="0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"/>
  <sheetViews>
    <sheetView tabSelected="1" workbookViewId="0">
      <selection activeCell="O3" sqref="O3"/>
    </sheetView>
  </sheetViews>
  <sheetFormatPr defaultRowHeight="15" x14ac:dyDescent="0.25"/>
  <cols>
    <col min="1" max="1" width="1" customWidth="1"/>
    <col min="2" max="2" width="3.5703125" customWidth="1"/>
    <col min="3" max="3" width="20.85546875" customWidth="1"/>
    <col min="4" max="4" width="32.140625" customWidth="1"/>
    <col min="5" max="5" width="6.85546875" customWidth="1"/>
    <col min="6" max="6" width="7.42578125" customWidth="1"/>
    <col min="7" max="7" width="7.7109375" customWidth="1"/>
    <col min="8" max="8" width="8.5703125" customWidth="1"/>
    <col min="10" max="10" width="7.42578125" customWidth="1"/>
    <col min="11" max="11" width="7.5703125" customWidth="1"/>
    <col min="12" max="12" width="6.7109375" customWidth="1"/>
  </cols>
  <sheetData>
    <row r="1" spans="2:13" ht="12" customHeight="1" x14ac:dyDescent="0.25">
      <c r="D1" s="2" t="s">
        <v>7</v>
      </c>
    </row>
    <row r="3" spans="2:13" ht="54" customHeight="1" x14ac:dyDescent="0.25">
      <c r="B3" s="3" t="s">
        <v>0</v>
      </c>
      <c r="C3" s="3" t="s">
        <v>1</v>
      </c>
      <c r="D3" s="3" t="s">
        <v>2</v>
      </c>
      <c r="E3" s="3" t="s">
        <v>3</v>
      </c>
      <c r="F3" s="14" t="s">
        <v>6</v>
      </c>
      <c r="G3" s="3" t="s">
        <v>4</v>
      </c>
      <c r="H3" s="3" t="s">
        <v>5</v>
      </c>
      <c r="I3" s="14" t="s">
        <v>26</v>
      </c>
      <c r="J3" s="14" t="s">
        <v>28</v>
      </c>
      <c r="K3" s="14" t="s">
        <v>27</v>
      </c>
      <c r="L3" s="14" t="s">
        <v>29</v>
      </c>
      <c r="M3" s="14" t="s">
        <v>30</v>
      </c>
    </row>
    <row r="4" spans="2:13" ht="72.75" customHeight="1" x14ac:dyDescent="0.25">
      <c r="B4" s="9">
        <v>1</v>
      </c>
      <c r="C4" s="10" t="s">
        <v>11</v>
      </c>
      <c r="D4" s="10" t="s">
        <v>12</v>
      </c>
      <c r="E4" s="10" t="s">
        <v>20</v>
      </c>
      <c r="F4" s="10">
        <v>250</v>
      </c>
      <c r="G4" s="10">
        <v>2210</v>
      </c>
      <c r="H4" s="10">
        <f>F4*G4</f>
        <v>552500</v>
      </c>
      <c r="I4" s="10">
        <v>2200</v>
      </c>
      <c r="J4" s="10"/>
      <c r="K4" s="10"/>
      <c r="L4" s="14"/>
      <c r="M4" s="14" t="s">
        <v>26</v>
      </c>
    </row>
    <row r="5" spans="2:13" ht="72.75" customHeight="1" x14ac:dyDescent="0.25">
      <c r="B5" s="9" t="s">
        <v>8</v>
      </c>
      <c r="C5" s="10" t="s">
        <v>11</v>
      </c>
      <c r="D5" s="10" t="s">
        <v>18</v>
      </c>
      <c r="E5" s="10" t="s">
        <v>20</v>
      </c>
      <c r="F5" s="10">
        <v>250</v>
      </c>
      <c r="G5" s="10">
        <v>2210</v>
      </c>
      <c r="H5" s="10">
        <f t="shared" ref="H5:H8" si="0">F5*G5</f>
        <v>552500</v>
      </c>
      <c r="I5" s="10">
        <v>2200</v>
      </c>
      <c r="J5" s="10"/>
      <c r="K5" s="10"/>
      <c r="L5" s="14"/>
      <c r="M5" s="14" t="s">
        <v>26</v>
      </c>
    </row>
    <row r="6" spans="2:13" ht="56.25" customHeight="1" x14ac:dyDescent="0.25">
      <c r="B6" s="9" t="s">
        <v>9</v>
      </c>
      <c r="C6" s="10" t="s">
        <v>13</v>
      </c>
      <c r="D6" s="11" t="s">
        <v>14</v>
      </c>
      <c r="E6" s="10" t="s">
        <v>20</v>
      </c>
      <c r="F6" s="10">
        <v>400</v>
      </c>
      <c r="G6" s="10">
        <v>1069.2</v>
      </c>
      <c r="H6" s="10">
        <f t="shared" si="0"/>
        <v>427680</v>
      </c>
      <c r="I6" s="10"/>
      <c r="J6" s="10"/>
      <c r="K6" s="10"/>
      <c r="L6" s="10">
        <v>933</v>
      </c>
      <c r="M6" s="14" t="s">
        <v>29</v>
      </c>
    </row>
    <row r="7" spans="2:13" ht="64.5" customHeight="1" x14ac:dyDescent="0.25">
      <c r="B7" s="9" t="s">
        <v>10</v>
      </c>
      <c r="C7" s="12" t="s">
        <v>15</v>
      </c>
      <c r="D7" s="12" t="s">
        <v>16</v>
      </c>
      <c r="E7" s="10" t="s">
        <v>20</v>
      </c>
      <c r="F7" s="10">
        <v>1200</v>
      </c>
      <c r="G7" s="10">
        <v>941.22</v>
      </c>
      <c r="H7" s="10">
        <f t="shared" si="0"/>
        <v>1129464</v>
      </c>
      <c r="I7" s="10">
        <v>1190</v>
      </c>
      <c r="J7" s="10"/>
      <c r="K7" s="10"/>
      <c r="L7" s="10"/>
      <c r="M7" s="14" t="s">
        <v>26</v>
      </c>
    </row>
    <row r="8" spans="2:13" ht="57.75" customHeight="1" x14ac:dyDescent="0.25">
      <c r="B8" s="9" t="s">
        <v>24</v>
      </c>
      <c r="C8" s="12" t="s">
        <v>19</v>
      </c>
      <c r="D8" s="12" t="s">
        <v>17</v>
      </c>
      <c r="E8" s="10" t="s">
        <v>20</v>
      </c>
      <c r="F8" s="10">
        <v>500</v>
      </c>
      <c r="G8" s="10">
        <v>941.22</v>
      </c>
      <c r="H8" s="10">
        <f t="shared" si="0"/>
        <v>470610</v>
      </c>
      <c r="I8" s="10"/>
      <c r="J8" s="10"/>
      <c r="K8" s="10"/>
      <c r="L8" s="10">
        <v>933</v>
      </c>
      <c r="M8" s="14" t="s">
        <v>29</v>
      </c>
    </row>
    <row r="9" spans="2:13" ht="89.25" x14ac:dyDescent="0.25">
      <c r="B9" s="4" t="s">
        <v>25</v>
      </c>
      <c r="C9" s="4" t="s">
        <v>21</v>
      </c>
      <c r="D9" s="4" t="s">
        <v>22</v>
      </c>
      <c r="E9" s="1" t="s">
        <v>23</v>
      </c>
      <c r="F9" s="1">
        <v>1</v>
      </c>
      <c r="G9" s="1">
        <v>550000</v>
      </c>
      <c r="H9" s="13">
        <f>F9*G9</f>
        <v>550000</v>
      </c>
      <c r="I9" s="10"/>
      <c r="J9" s="10">
        <v>548000</v>
      </c>
      <c r="K9" s="10">
        <v>550000</v>
      </c>
      <c r="L9" s="10"/>
      <c r="M9" s="14" t="s">
        <v>28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9:I43"/>
  <sheetViews>
    <sheetView topLeftCell="A6" workbookViewId="0">
      <selection activeCell="G9" sqref="G9:G28"/>
    </sheetView>
  </sheetViews>
  <sheetFormatPr defaultRowHeight="15" x14ac:dyDescent="0.25"/>
  <sheetData>
    <row r="9" spans="4:9" ht="15.75" thickBot="1" x14ac:dyDescent="0.3">
      <c r="D9" s="7">
        <v>12</v>
      </c>
      <c r="E9" s="7">
        <v>92469</v>
      </c>
      <c r="F9" s="7">
        <v>1109628</v>
      </c>
      <c r="G9">
        <f>D9*E9</f>
        <v>1109628</v>
      </c>
    </row>
    <row r="10" spans="4:9" ht="15.75" thickBot="1" x14ac:dyDescent="0.3">
      <c r="D10" s="7">
        <v>2</v>
      </c>
      <c r="E10" s="7">
        <v>87961</v>
      </c>
      <c r="F10" s="7">
        <v>175922</v>
      </c>
      <c r="G10">
        <f t="shared" ref="G10:G28" si="0">D10*E10</f>
        <v>175922</v>
      </c>
    </row>
    <row r="11" spans="4:9" ht="15.75" thickBot="1" x14ac:dyDescent="0.3">
      <c r="D11" s="7">
        <v>1</v>
      </c>
      <c r="E11" s="7">
        <v>166313</v>
      </c>
      <c r="F11" s="7">
        <v>166313</v>
      </c>
      <c r="G11">
        <f t="shared" si="0"/>
        <v>166313</v>
      </c>
    </row>
    <row r="12" spans="4:9" ht="15.75" thickBot="1" x14ac:dyDescent="0.3">
      <c r="D12" s="7">
        <v>2</v>
      </c>
      <c r="E12" s="7">
        <v>157435</v>
      </c>
      <c r="F12" s="7">
        <v>314870</v>
      </c>
      <c r="G12">
        <f t="shared" si="0"/>
        <v>314870</v>
      </c>
    </row>
    <row r="13" spans="4:9" ht="15.75" thickBot="1" x14ac:dyDescent="0.3">
      <c r="D13" s="7">
        <v>20</v>
      </c>
      <c r="E13" s="7">
        <v>31257</v>
      </c>
      <c r="F13" s="7">
        <v>625140</v>
      </c>
      <c r="G13">
        <f t="shared" si="0"/>
        <v>625140</v>
      </c>
      <c r="H13" s="5"/>
      <c r="I13" s="6"/>
    </row>
    <row r="14" spans="4:9" ht="15.75" thickBot="1" x14ac:dyDescent="0.3">
      <c r="D14" s="7">
        <v>4</v>
      </c>
      <c r="E14" s="7">
        <v>90022</v>
      </c>
      <c r="F14" s="7">
        <v>360088</v>
      </c>
      <c r="G14">
        <f t="shared" si="0"/>
        <v>360088</v>
      </c>
      <c r="H14" s="5"/>
      <c r="I14" s="6"/>
    </row>
    <row r="15" spans="4:9" ht="15.75" thickBot="1" x14ac:dyDescent="0.3">
      <c r="D15" s="8">
        <v>13</v>
      </c>
      <c r="E15" s="7">
        <v>29711</v>
      </c>
      <c r="F15" s="7">
        <v>386243</v>
      </c>
      <c r="G15">
        <f t="shared" si="0"/>
        <v>386243</v>
      </c>
      <c r="H15" s="5"/>
      <c r="I15" s="6"/>
    </row>
    <row r="16" spans="4:9" ht="15.75" thickBot="1" x14ac:dyDescent="0.3">
      <c r="D16" s="7">
        <v>3</v>
      </c>
      <c r="E16" s="7">
        <v>9200</v>
      </c>
      <c r="F16" s="7">
        <v>27600</v>
      </c>
      <c r="G16">
        <f t="shared" si="0"/>
        <v>27600</v>
      </c>
      <c r="H16" s="5"/>
      <c r="I16" s="6"/>
    </row>
    <row r="17" spans="4:9" ht="15.75" thickBot="1" x14ac:dyDescent="0.3">
      <c r="D17" s="7">
        <v>3</v>
      </c>
      <c r="E17" s="7">
        <v>9200</v>
      </c>
      <c r="F17" s="7">
        <v>27600</v>
      </c>
      <c r="G17">
        <f t="shared" si="0"/>
        <v>27600</v>
      </c>
      <c r="H17" s="5"/>
      <c r="I17" s="6"/>
    </row>
    <row r="18" spans="4:9" ht="15.75" thickBot="1" x14ac:dyDescent="0.3">
      <c r="D18" s="7">
        <v>3</v>
      </c>
      <c r="E18" s="7">
        <v>9200</v>
      </c>
      <c r="F18" s="7">
        <v>27600</v>
      </c>
      <c r="G18">
        <f t="shared" si="0"/>
        <v>27600</v>
      </c>
      <c r="H18" s="5"/>
      <c r="I18" s="6"/>
    </row>
    <row r="19" spans="4:9" ht="15.75" thickBot="1" x14ac:dyDescent="0.3">
      <c r="D19" s="7">
        <v>18</v>
      </c>
      <c r="E19" s="7">
        <v>23805</v>
      </c>
      <c r="F19" s="7">
        <v>428490</v>
      </c>
      <c r="G19">
        <f t="shared" si="0"/>
        <v>428490</v>
      </c>
      <c r="H19" s="5"/>
      <c r="I19" s="6"/>
    </row>
    <row r="20" spans="4:9" ht="15.75" thickBot="1" x14ac:dyDescent="0.3">
      <c r="D20" s="7">
        <v>4</v>
      </c>
      <c r="E20" s="7">
        <v>44413</v>
      </c>
      <c r="F20" s="7">
        <v>177652</v>
      </c>
      <c r="G20">
        <f t="shared" si="0"/>
        <v>177652</v>
      </c>
      <c r="H20" s="5"/>
      <c r="I20" s="6"/>
    </row>
    <row r="21" spans="4:9" ht="15.75" thickBot="1" x14ac:dyDescent="0.3">
      <c r="D21" s="8">
        <v>17</v>
      </c>
      <c r="E21" s="7">
        <v>30470</v>
      </c>
      <c r="F21" s="7">
        <v>517990</v>
      </c>
      <c r="G21">
        <f t="shared" si="0"/>
        <v>517990</v>
      </c>
      <c r="H21" s="5"/>
      <c r="I21" s="6"/>
    </row>
    <row r="22" spans="4:9" ht="15.75" thickBot="1" x14ac:dyDescent="0.3">
      <c r="D22" s="7">
        <v>4</v>
      </c>
      <c r="E22" s="7">
        <v>193389</v>
      </c>
      <c r="F22" s="7">
        <v>773556</v>
      </c>
      <c r="G22">
        <f t="shared" si="0"/>
        <v>773556</v>
      </c>
      <c r="H22" s="5"/>
      <c r="I22" s="6"/>
    </row>
    <row r="23" spans="4:9" ht="15.75" thickBot="1" x14ac:dyDescent="0.3">
      <c r="D23" s="7">
        <v>2</v>
      </c>
      <c r="E23" s="7">
        <v>136726</v>
      </c>
      <c r="F23" s="7">
        <v>273452</v>
      </c>
      <c r="G23">
        <f t="shared" si="0"/>
        <v>273452</v>
      </c>
      <c r="H23" s="5"/>
      <c r="I23" s="6"/>
    </row>
    <row r="24" spans="4:9" ht="15.75" thickBot="1" x14ac:dyDescent="0.3">
      <c r="D24" s="7">
        <v>6</v>
      </c>
      <c r="E24" s="7">
        <v>29711</v>
      </c>
      <c r="F24" s="7">
        <v>178266</v>
      </c>
      <c r="G24">
        <f t="shared" si="0"/>
        <v>178266</v>
      </c>
      <c r="H24" s="5"/>
      <c r="I24" s="6"/>
    </row>
    <row r="25" spans="4:9" ht="15.75" thickBot="1" x14ac:dyDescent="0.3">
      <c r="D25" s="7">
        <v>13</v>
      </c>
      <c r="E25" s="7">
        <v>15875</v>
      </c>
      <c r="F25" s="7">
        <v>206375</v>
      </c>
      <c r="G25">
        <f t="shared" si="0"/>
        <v>206375</v>
      </c>
      <c r="H25" s="5"/>
      <c r="I25" s="6"/>
    </row>
    <row r="26" spans="4:9" ht="15.75" thickBot="1" x14ac:dyDescent="0.3">
      <c r="D26" s="7">
        <v>3</v>
      </c>
      <c r="E26" s="7">
        <v>31331</v>
      </c>
      <c r="F26" s="7">
        <v>93993</v>
      </c>
      <c r="G26">
        <f t="shared" si="0"/>
        <v>93993</v>
      </c>
      <c r="H26" s="5"/>
      <c r="I26" s="6"/>
    </row>
    <row r="27" spans="4:9" ht="15.75" thickBot="1" x14ac:dyDescent="0.3">
      <c r="D27" s="8">
        <v>3</v>
      </c>
      <c r="E27" s="7">
        <v>31331</v>
      </c>
      <c r="F27" s="7">
        <v>93993</v>
      </c>
      <c r="G27">
        <f t="shared" si="0"/>
        <v>93993</v>
      </c>
      <c r="H27" s="5"/>
      <c r="I27" s="6"/>
    </row>
    <row r="28" spans="4:9" ht="15.75" thickBot="1" x14ac:dyDescent="0.3">
      <c r="D28" s="7">
        <v>3</v>
      </c>
      <c r="E28" s="7">
        <v>31331</v>
      </c>
      <c r="F28" s="7">
        <v>93993</v>
      </c>
      <c r="G28">
        <f t="shared" si="0"/>
        <v>93993</v>
      </c>
      <c r="H28" s="5"/>
      <c r="I28" s="6"/>
    </row>
    <row r="29" spans="4:9" x14ac:dyDescent="0.25">
      <c r="F29" s="5"/>
      <c r="G29" s="5"/>
      <c r="H29" s="5"/>
      <c r="I29" s="6"/>
    </row>
    <row r="30" spans="4:9" x14ac:dyDescent="0.25">
      <c r="F30" s="5"/>
      <c r="G30" s="5"/>
      <c r="H30" s="5"/>
      <c r="I30" s="6"/>
    </row>
    <row r="31" spans="4:9" x14ac:dyDescent="0.25">
      <c r="F31" s="5"/>
      <c r="G31" s="5"/>
      <c r="H31" s="5"/>
      <c r="I31" s="6"/>
    </row>
    <row r="32" spans="4:9" x14ac:dyDescent="0.25">
      <c r="F32" s="5"/>
      <c r="G32" s="5"/>
      <c r="H32" s="5"/>
      <c r="I32" s="6"/>
    </row>
    <row r="33" spans="6:9" x14ac:dyDescent="0.25">
      <c r="F33" s="5"/>
      <c r="G33" s="5"/>
      <c r="H33" s="5"/>
      <c r="I33" s="6"/>
    </row>
    <row r="34" spans="6:9" x14ac:dyDescent="0.25">
      <c r="F34" s="5"/>
      <c r="G34" s="5"/>
      <c r="H34" s="5"/>
      <c r="I34" s="6"/>
    </row>
    <row r="35" spans="6:9" x14ac:dyDescent="0.25">
      <c r="F35" s="5"/>
      <c r="G35" s="5"/>
      <c r="H35" s="5"/>
      <c r="I35" s="6"/>
    </row>
    <row r="36" spans="6:9" x14ac:dyDescent="0.25">
      <c r="F36" s="5"/>
      <c r="G36" s="5"/>
      <c r="H36" s="5"/>
      <c r="I36" s="6"/>
    </row>
    <row r="37" spans="6:9" x14ac:dyDescent="0.25">
      <c r="F37" s="5"/>
      <c r="G37" s="5"/>
      <c r="H37" s="5"/>
      <c r="I37" s="6"/>
    </row>
    <row r="38" spans="6:9" x14ac:dyDescent="0.25">
      <c r="F38" s="5"/>
      <c r="G38" s="5"/>
      <c r="H38" s="5"/>
      <c r="I38" s="6"/>
    </row>
    <row r="39" spans="6:9" x14ac:dyDescent="0.25">
      <c r="F39" s="5"/>
      <c r="G39" s="5"/>
      <c r="H39" s="5"/>
      <c r="I39" s="6"/>
    </row>
    <row r="40" spans="6:9" x14ac:dyDescent="0.25">
      <c r="F40" s="5"/>
      <c r="G40" s="5"/>
      <c r="H40" s="5"/>
      <c r="I40" s="6"/>
    </row>
    <row r="41" spans="6:9" x14ac:dyDescent="0.25">
      <c r="F41" s="5"/>
      <c r="G41" s="5"/>
      <c r="H41" s="5"/>
      <c r="I41" s="6"/>
    </row>
    <row r="42" spans="6:9" x14ac:dyDescent="0.25">
      <c r="F42" s="5"/>
      <c r="G42" s="5"/>
      <c r="H42" s="5"/>
      <c r="I42" s="6"/>
    </row>
    <row r="43" spans="6:9" x14ac:dyDescent="0.25">
      <c r="F43" s="5"/>
      <c r="G43" s="5"/>
      <c r="H43" s="5"/>
      <c r="I43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2019-08-14T04:50:11Z</dcterms:modified>
</cp:coreProperties>
</file>