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585" windowWidth="14805" windowHeight="7530"/>
  </bookViews>
  <sheets>
    <sheet name="Лист2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H14" i="2"/>
  <c r="H18"/>
  <c r="H17"/>
  <c r="H12"/>
  <c r="H11" l="1"/>
  <c r="H10"/>
  <c r="H9"/>
  <c r="H8"/>
  <c r="H6"/>
  <c r="H4"/>
</calcChain>
</file>

<file path=xl/sharedStrings.xml><?xml version="1.0" encoding="utf-8"?>
<sst xmlns="http://schemas.openxmlformats.org/spreadsheetml/2006/main" count="54" uniqueCount="41">
  <si>
    <t>№</t>
  </si>
  <si>
    <t>Наименование</t>
  </si>
  <si>
    <t>лекарственная форма</t>
  </si>
  <si>
    <t>Нистатин</t>
  </si>
  <si>
    <t>Пирантел</t>
  </si>
  <si>
    <t>суспензия для перорального применения 250 мг/5 мл 15 мл</t>
  </si>
  <si>
    <t>таблетка 250 мг</t>
  </si>
  <si>
    <t>Симетикон</t>
  </si>
  <si>
    <t>суспензия 50 мл</t>
  </si>
  <si>
    <t>Ципрофлоксацин</t>
  </si>
  <si>
    <t>капли ушные 3 мг/мл 10 мл</t>
  </si>
  <si>
    <t>Лекарственные средства</t>
  </si>
  <si>
    <t>Количество</t>
  </si>
  <si>
    <t>Цена, тг</t>
  </si>
  <si>
    <t>Сумма, тг</t>
  </si>
  <si>
    <t>эмульсия для внутривенных инфузий 20 % 500 мл</t>
  </si>
  <si>
    <t>Жировая эмульсия для парентерального питания</t>
  </si>
  <si>
    <t>Медицинские изделия</t>
  </si>
  <si>
    <t>Пантопразол</t>
  </si>
  <si>
    <t>порошок для приготовления раствора для инъекций 40 мг</t>
  </si>
  <si>
    <t>Пленка рентгеновская медицинская</t>
  </si>
  <si>
    <t>шт</t>
  </si>
  <si>
    <t>уп</t>
  </si>
  <si>
    <t>№ п/п</t>
  </si>
  <si>
    <t>Код НМИРК</t>
  </si>
  <si>
    <t>Краткое описание</t>
  </si>
  <si>
    <t>Ед.изм</t>
  </si>
  <si>
    <t>Кассета с рентгеновской пленкой, с ручной загрузкой</t>
  </si>
  <si>
    <r>
      <rPr>
        <b/>
        <sz val="10"/>
        <color theme="1"/>
        <rFont val="Arial"/>
        <family val="2"/>
        <charset val="204"/>
      </rPr>
      <t>ДЛЯ АНАЛОГОВОЙ ПЛЕНКИ РАЗМЕРОМ 35*43 см.</t>
    </r>
    <r>
      <rPr>
        <sz val="10"/>
        <color theme="1"/>
        <rFont val="Arial"/>
        <family val="2"/>
        <charset val="204"/>
      </rPr>
      <t xml:space="preserve"> Устройство используется в системах получения изображения медицинского применения, чтобы защитить рентгенографическую пленку в освещенных помещениях во время переноса, введения в диагностическую систему получения изображения, в экранно-снимочное устройство или устройство проявочное. Оно предназначено для использования в отдельных системах получения изображения и экранно-снимочных устройствах и представляет собой пластиковый или металлический кожух с подвижными металлическими или пластиковыми элементами. Некоторые кассеты, используемые для рентгенографического применения, могут включать в себя рентгеновский растр. </t>
    </r>
  </si>
  <si>
    <r>
      <t xml:space="preserve">Рентгенпленка размером 35*43 см </t>
    </r>
    <r>
      <rPr>
        <b/>
        <sz val="10"/>
        <color theme="1"/>
        <rFont val="Arial"/>
        <family val="2"/>
        <charset val="204"/>
      </rPr>
      <t>АНАЛОГОВАЯ</t>
    </r>
    <r>
      <rPr>
        <sz val="10"/>
        <color theme="1"/>
        <rFont val="Arial"/>
        <family val="2"/>
        <charset val="204"/>
      </rPr>
      <t xml:space="preserve"> (ранее использовалась CP-BU NEW)</t>
    </r>
  </si>
  <si>
    <t>Омепразол</t>
  </si>
  <si>
    <t>порошок лиофилизированный для приготовления раствора для инъекций 40 мг</t>
  </si>
  <si>
    <t>фл</t>
  </si>
  <si>
    <t>таблетка</t>
  </si>
  <si>
    <t>гранулы для приготовления суспензии для местного применения, 100 000 ЕД/мл</t>
  </si>
  <si>
    <t>ТОО НПО "Зерде"</t>
  </si>
  <si>
    <t>Фунгостатин</t>
  </si>
  <si>
    <t>ТОО "INKAR"</t>
  </si>
  <si>
    <t>ПАН IV</t>
  </si>
  <si>
    <t>ТОО "Pharmprovide"</t>
  </si>
  <si>
    <t>Липофундин МСТ/ЛСТ, 500 мл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</si>
</sst>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33333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3" fillId="0" borderId="0" xfId="0" applyFont="1"/>
    <xf numFmtId="0" fontId="2" fillId="0" borderId="0" xfId="0" applyFont="1" applyBorder="1" applyAlignment="1">
      <alignment horizontal="right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5" fillId="0" borderId="1" xfId="0" applyFont="1" applyBorder="1"/>
    <xf numFmtId="0" fontId="6" fillId="0" borderId="1" xfId="0" applyFont="1" applyFill="1" applyBorder="1" applyAlignment="1">
      <alignment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4" fontId="7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/>
    <xf numFmtId="0" fontId="5" fillId="0" borderId="1" xfId="0" applyFont="1" applyBorder="1" applyAlignment="1">
      <alignment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" fontId="6" fillId="3" borderId="1" xfId="0" applyNumberFormat="1" applyFont="1" applyFill="1" applyBorder="1" applyAlignment="1">
      <alignment horizontal="right" vertical="top" wrapText="1"/>
    </xf>
    <xf numFmtId="4" fontId="2" fillId="3" borderId="1" xfId="0" applyNumberFormat="1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4" fillId="0" borderId="3" xfId="0" applyNumberFormat="1" applyFont="1" applyBorder="1" applyAlignment="1">
      <alignment horizontal="right" vertical="center"/>
    </xf>
    <xf numFmtId="4" fontId="2" fillId="0" borderId="2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right" vertical="center" wrapText="1"/>
    </xf>
    <xf numFmtId="1" fontId="2" fillId="0" borderId="3" xfId="0" applyNumberFormat="1" applyFont="1" applyFill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9"/>
  <sheetViews>
    <sheetView tabSelected="1" workbookViewId="0">
      <selection activeCell="G18" sqref="G18"/>
    </sheetView>
  </sheetViews>
  <sheetFormatPr defaultRowHeight="12.75"/>
  <cols>
    <col min="1" max="1" width="4.7109375" style="3" customWidth="1"/>
    <col min="2" max="2" width="12.7109375" style="3" customWidth="1"/>
    <col min="3" max="3" width="24.28515625" style="4" customWidth="1"/>
    <col min="4" max="4" width="38" style="3" customWidth="1"/>
    <col min="5" max="5" width="14.140625" style="20" customWidth="1"/>
    <col min="6" max="7" width="17.42578125" style="3" customWidth="1"/>
    <col min="8" max="11" width="16.140625" style="3" customWidth="1"/>
    <col min="12" max="16384" width="9.140625" style="3"/>
  </cols>
  <sheetData>
    <row r="2" spans="1:11" ht="15">
      <c r="C2" s="1" t="s">
        <v>11</v>
      </c>
    </row>
    <row r="3" spans="1:11" ht="25.5">
      <c r="A3" s="5" t="s">
        <v>0</v>
      </c>
      <c r="B3" s="5"/>
      <c r="C3" s="6" t="s">
        <v>1</v>
      </c>
      <c r="D3" s="6" t="s">
        <v>2</v>
      </c>
      <c r="E3" s="8" t="s">
        <v>26</v>
      </c>
      <c r="F3" s="7" t="s">
        <v>12</v>
      </c>
      <c r="G3" s="8" t="s">
        <v>13</v>
      </c>
      <c r="H3" s="9" t="s">
        <v>14</v>
      </c>
      <c r="I3" s="23" t="s">
        <v>35</v>
      </c>
      <c r="J3" s="23" t="s">
        <v>37</v>
      </c>
      <c r="K3" s="23" t="s">
        <v>39</v>
      </c>
    </row>
    <row r="4" spans="1:11">
      <c r="A4" s="30">
        <v>1</v>
      </c>
      <c r="B4" s="30"/>
      <c r="C4" s="32" t="s">
        <v>16</v>
      </c>
      <c r="D4" s="34" t="s">
        <v>15</v>
      </c>
      <c r="E4" s="36" t="s">
        <v>32</v>
      </c>
      <c r="F4" s="38">
        <v>500</v>
      </c>
      <c r="G4" s="26">
        <v>3341.46</v>
      </c>
      <c r="H4" s="28">
        <f t="shared" ref="H4:H11" si="0">G4*F4</f>
        <v>1670730</v>
      </c>
      <c r="I4" s="24"/>
      <c r="J4" s="24"/>
      <c r="K4" s="24">
        <v>3341.46</v>
      </c>
    </row>
    <row r="5" spans="1:11" ht="25.5">
      <c r="A5" s="31"/>
      <c r="B5" s="31"/>
      <c r="C5" s="33"/>
      <c r="D5" s="35"/>
      <c r="E5" s="37"/>
      <c r="F5" s="39"/>
      <c r="G5" s="27"/>
      <c r="H5" s="29"/>
      <c r="I5" s="24"/>
      <c r="J5" s="24"/>
      <c r="K5" s="24" t="s">
        <v>40</v>
      </c>
    </row>
    <row r="6" spans="1:11" ht="25.5" customHeight="1">
      <c r="A6" s="30">
        <v>2</v>
      </c>
      <c r="B6" s="30"/>
      <c r="C6" s="32" t="s">
        <v>3</v>
      </c>
      <c r="D6" s="34" t="s">
        <v>34</v>
      </c>
      <c r="E6" s="36" t="s">
        <v>32</v>
      </c>
      <c r="F6" s="38">
        <v>1500</v>
      </c>
      <c r="G6" s="26">
        <v>826.56</v>
      </c>
      <c r="H6" s="28">
        <f t="shared" si="0"/>
        <v>1239840</v>
      </c>
      <c r="I6" s="24">
        <v>810.7</v>
      </c>
      <c r="J6" s="24">
        <v>720</v>
      </c>
      <c r="K6" s="24"/>
    </row>
    <row r="7" spans="1:11">
      <c r="A7" s="31"/>
      <c r="B7" s="31"/>
      <c r="C7" s="33"/>
      <c r="D7" s="35"/>
      <c r="E7" s="37"/>
      <c r="F7" s="39"/>
      <c r="G7" s="27"/>
      <c r="H7" s="29"/>
      <c r="I7" s="24" t="s">
        <v>36</v>
      </c>
      <c r="J7" s="24" t="s">
        <v>36</v>
      </c>
      <c r="K7" s="24"/>
    </row>
    <row r="8" spans="1:11" ht="25.5">
      <c r="A8" s="10">
        <v>3</v>
      </c>
      <c r="B8" s="10"/>
      <c r="C8" s="11" t="s">
        <v>4</v>
      </c>
      <c r="D8" s="16" t="s">
        <v>5</v>
      </c>
      <c r="E8" s="21" t="s">
        <v>32</v>
      </c>
      <c r="F8" s="12">
        <v>10</v>
      </c>
      <c r="G8" s="14">
        <v>308.52</v>
      </c>
      <c r="H8" s="13">
        <f t="shared" si="0"/>
        <v>3085.2</v>
      </c>
      <c r="I8" s="24"/>
      <c r="J8" s="24"/>
      <c r="K8" s="24"/>
    </row>
    <row r="9" spans="1:11">
      <c r="A9" s="10">
        <v>4</v>
      </c>
      <c r="B9" s="10"/>
      <c r="C9" s="11" t="s">
        <v>4</v>
      </c>
      <c r="D9" s="16" t="s">
        <v>6</v>
      </c>
      <c r="E9" s="19" t="s">
        <v>33</v>
      </c>
      <c r="F9" s="12">
        <v>30</v>
      </c>
      <c r="G9" s="13">
        <v>107.71</v>
      </c>
      <c r="H9" s="13">
        <f t="shared" si="0"/>
        <v>3231.2999999999997</v>
      </c>
      <c r="I9" s="24"/>
      <c r="J9" s="24"/>
      <c r="K9" s="24"/>
    </row>
    <row r="10" spans="1:11">
      <c r="A10" s="10">
        <v>5</v>
      </c>
      <c r="B10" s="10"/>
      <c r="C10" s="11" t="s">
        <v>7</v>
      </c>
      <c r="D10" s="16" t="s">
        <v>8</v>
      </c>
      <c r="E10" s="21" t="s">
        <v>32</v>
      </c>
      <c r="F10" s="12">
        <v>200</v>
      </c>
      <c r="G10" s="15">
        <v>1421.37</v>
      </c>
      <c r="H10" s="13">
        <f t="shared" si="0"/>
        <v>284274</v>
      </c>
      <c r="I10" s="24"/>
      <c r="J10" s="24"/>
      <c r="K10" s="24"/>
    </row>
    <row r="11" spans="1:11">
      <c r="A11" s="10">
        <v>6</v>
      </c>
      <c r="B11" s="10"/>
      <c r="C11" s="11" t="s">
        <v>9</v>
      </c>
      <c r="D11" s="16" t="s">
        <v>10</v>
      </c>
      <c r="E11" s="19" t="s">
        <v>32</v>
      </c>
      <c r="F11" s="12">
        <v>50</v>
      </c>
      <c r="G11" s="15">
        <v>369.91</v>
      </c>
      <c r="H11" s="13">
        <f t="shared" si="0"/>
        <v>18495.5</v>
      </c>
      <c r="I11" s="24"/>
      <c r="J11" s="24"/>
      <c r="K11" s="24"/>
    </row>
    <row r="12" spans="1:11">
      <c r="A12" s="30">
        <v>7</v>
      </c>
      <c r="B12" s="30"/>
      <c r="C12" s="32" t="s">
        <v>18</v>
      </c>
      <c r="D12" s="34" t="s">
        <v>19</v>
      </c>
      <c r="E12" s="36" t="s">
        <v>32</v>
      </c>
      <c r="F12" s="38">
        <v>2000</v>
      </c>
      <c r="G12" s="26">
        <v>280.38</v>
      </c>
      <c r="H12" s="28">
        <f>F12*G12</f>
        <v>560760</v>
      </c>
      <c r="I12" s="24"/>
      <c r="J12" s="24">
        <v>280.38</v>
      </c>
      <c r="K12" s="24"/>
    </row>
    <row r="13" spans="1:11">
      <c r="A13" s="31"/>
      <c r="B13" s="31"/>
      <c r="C13" s="33"/>
      <c r="D13" s="35"/>
      <c r="E13" s="37"/>
      <c r="F13" s="39"/>
      <c r="G13" s="27"/>
      <c r="H13" s="29"/>
      <c r="I13" s="24"/>
      <c r="J13" s="24" t="s">
        <v>38</v>
      </c>
      <c r="K13" s="24"/>
    </row>
    <row r="14" spans="1:11" ht="38.25">
      <c r="A14" s="10">
        <v>8</v>
      </c>
      <c r="B14" s="10"/>
      <c r="C14" s="22" t="s">
        <v>30</v>
      </c>
      <c r="D14" s="16" t="s">
        <v>31</v>
      </c>
      <c r="E14" s="19" t="s">
        <v>32</v>
      </c>
      <c r="F14" s="15">
        <v>2000</v>
      </c>
      <c r="G14" s="13">
        <v>105.39</v>
      </c>
      <c r="H14" s="13">
        <f>F14*G14</f>
        <v>210780</v>
      </c>
      <c r="I14" s="24"/>
      <c r="J14" s="24"/>
      <c r="K14" s="24"/>
    </row>
    <row r="15" spans="1:11">
      <c r="C15" s="17" t="s">
        <v>17</v>
      </c>
      <c r="F15" s="2"/>
    </row>
    <row r="16" spans="1:11" ht="25.5">
      <c r="A16" s="18" t="s">
        <v>23</v>
      </c>
      <c r="B16" s="6" t="s">
        <v>24</v>
      </c>
      <c r="C16" s="6" t="s">
        <v>1</v>
      </c>
      <c r="D16" s="7" t="s">
        <v>25</v>
      </c>
      <c r="E16" s="8" t="s">
        <v>26</v>
      </c>
      <c r="F16" s="9" t="s">
        <v>12</v>
      </c>
      <c r="G16" s="9" t="s">
        <v>13</v>
      </c>
      <c r="H16" s="9" t="s">
        <v>14</v>
      </c>
      <c r="I16" s="23"/>
      <c r="J16" s="23"/>
      <c r="K16" s="23"/>
    </row>
    <row r="17" spans="1:11" ht="38.25">
      <c r="A17" s="10">
        <v>9</v>
      </c>
      <c r="B17" s="10">
        <v>966497</v>
      </c>
      <c r="C17" s="11" t="s">
        <v>20</v>
      </c>
      <c r="D17" s="16" t="s">
        <v>29</v>
      </c>
      <c r="E17" s="21" t="s">
        <v>22</v>
      </c>
      <c r="F17" s="15">
        <v>2</v>
      </c>
      <c r="G17" s="13">
        <v>60000</v>
      </c>
      <c r="H17" s="15">
        <f>G17*F17</f>
        <v>120000</v>
      </c>
      <c r="I17" s="25"/>
      <c r="J17" s="25"/>
      <c r="K17" s="25"/>
    </row>
    <row r="18" spans="1:11" ht="255">
      <c r="A18" s="10">
        <v>10</v>
      </c>
      <c r="B18" s="10">
        <v>338624</v>
      </c>
      <c r="C18" s="11" t="s">
        <v>27</v>
      </c>
      <c r="D18" s="16" t="s">
        <v>28</v>
      </c>
      <c r="E18" s="21" t="s">
        <v>21</v>
      </c>
      <c r="F18" s="15">
        <v>2</v>
      </c>
      <c r="G18" s="13">
        <v>176713</v>
      </c>
      <c r="H18" s="15">
        <f>F18*G18</f>
        <v>353426</v>
      </c>
      <c r="I18" s="25"/>
      <c r="J18" s="25"/>
      <c r="K18" s="25"/>
    </row>
    <row r="19" spans="1:11">
      <c r="F19" s="2"/>
    </row>
  </sheetData>
  <mergeCells count="24">
    <mergeCell ref="G6:G7"/>
    <mergeCell ref="H6:H7"/>
    <mergeCell ref="A4:A5"/>
    <mergeCell ref="B4:B5"/>
    <mergeCell ref="C4:C5"/>
    <mergeCell ref="D4:D5"/>
    <mergeCell ref="E4:E5"/>
    <mergeCell ref="F4:F5"/>
    <mergeCell ref="G4:G5"/>
    <mergeCell ref="H4:H5"/>
    <mergeCell ref="A6:A7"/>
    <mergeCell ref="B6:B7"/>
    <mergeCell ref="C6:C7"/>
    <mergeCell ref="D6:D7"/>
    <mergeCell ref="E6:E7"/>
    <mergeCell ref="F6:F7"/>
    <mergeCell ref="G12:G13"/>
    <mergeCell ref="H12:H13"/>
    <mergeCell ref="A12:A13"/>
    <mergeCell ref="B12:B13"/>
    <mergeCell ref="C12:C13"/>
    <mergeCell ref="D12:D13"/>
    <mergeCell ref="E12:E13"/>
    <mergeCell ref="F12: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21" sqref="G21"/>
    </sheetView>
  </sheetViews>
  <sheetFormatPr defaultRowHeight="15"/>
  <cols>
    <col min="1" max="1" width="14.85546875" customWidth="1"/>
  </cols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2019-08-29T04:39:49Z</dcterms:modified>
</cp:coreProperties>
</file>