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76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5" i="1"/>
  <c r="G4"/>
  <c r="G6" l="1"/>
  <c r="H7" i="2"/>
  <c r="H2"/>
  <c r="H6"/>
  <c r="H5"/>
  <c r="H4"/>
  <c r="H3"/>
</calcChain>
</file>

<file path=xl/sharedStrings.xml><?xml version="1.0" encoding="utf-8"?>
<sst xmlns="http://schemas.openxmlformats.org/spreadsheetml/2006/main" count="30" uniqueCount="26">
  <si>
    <t>шт.</t>
  </si>
  <si>
    <t>гепатит В</t>
  </si>
  <si>
    <t>уп.</t>
  </si>
  <si>
    <t>ЦМВ</t>
  </si>
  <si>
    <t>ВЭБ</t>
  </si>
  <si>
    <t>ВПГ</t>
  </si>
  <si>
    <t>Набор для пробоподготовки для ПЦР FLASH</t>
  </si>
  <si>
    <t>Комплект реагентов для выделения нуклеиновых кислот. Исследуемый материал: плазма крови, соскобы эпит. клеток, мокрота, моча и др. Методики выделения ДНК: на основе преципитации. Набор должен быть совместим с наборами для амплификации в формате FLASH. Состав: лизирующий раствор - 30 мл (1флакон); реагент для преципитации – 40 мл (1 флакон); промывочный раствор №1 -50 мл (1флакон); промывочный раствор №2 -30 мл (1 флакон); буфер для растворения - по 1,25 мл ( 4 пробирки); отрицательный контрольный образец («К-»)-по 1,5 мл (2 пробирки); внутренний контрольный образец (РНК-ВК) -1,0 мл (1 пробирка); внутренний контрольный образец (ДНК-ВК) -1,0 мл (1 пробирка). Набор 100 тестов.</t>
  </si>
  <si>
    <t>?</t>
  </si>
  <si>
    <t>Характеристика, количество / объем</t>
  </si>
  <si>
    <t>Набор реагентов для выявления ДНК вируса гепатита В (HBV) методом полимеразной цепной реакции (ПЦР) (ВГБ-ГЕН), Flach 0,5. Формат пробирок 0,5 мл. Набор 100 тестов. Чувствительность -200 копий на 1,0 мл плазмы, 99,8 %, специфичность -100 %.</t>
  </si>
  <si>
    <t>Набор реагентов для выявления ДНК цитомегаловируса человека (CMV) методом полимеразной цепной реакции, в режиме Flash. Формат пробирок 0,5 мл. Набор 100 тестов. Аналитические характеристики: аналитическая чувствительность 200 копий/мл</t>
  </si>
  <si>
    <t>Набор реагентов для выявления ДНК вируса Эпштейн - Барр методом полимеразной цепной реакции, в режиме Flash. Формат пробирок 0,5 мл. Набор 100 тестов. Аналитические характеристики: аналитическая чувствительность 600 копий/мл</t>
  </si>
  <si>
    <t>Набор реагентов для выявления ДНК вируса простого герпеса человека 1, 2 типов (HSV 1, 2) методом полимеразной цепной реакции, в режиме Flash. Формат пробирок 0,5 мл. Набор 100 тестов. Аналитические характеристики: аналитическая чувствительность 1000 копий/мл</t>
  </si>
  <si>
    <t>№ Лота</t>
  </si>
  <si>
    <t>Наименование</t>
  </si>
  <si>
    <t>Характеристика</t>
  </si>
  <si>
    <t>Ед.изм</t>
  </si>
  <si>
    <t>Цена, тг</t>
  </si>
  <si>
    <t>Сумма, тг</t>
  </si>
  <si>
    <t>Коли-чество</t>
  </si>
  <si>
    <t>уп</t>
  </si>
  <si>
    <t>Реагент, хроматографически очищенный фактор свертывания крови человека. Восполняет недостаток фактора свертывания X и устраняет гипокоагуляцию у больных с его дефицитом.Материалы, поставляемые в упаковке: 8 флаконов с дефецитной плазмой х 1 мл</t>
  </si>
  <si>
    <t>Пластиковая чашка для образца коническая на 4мл - 1х100шт.</t>
  </si>
  <si>
    <t>Плазма дефицитная по Фактору X для Автоматизированного анализатора коагуляции крови серии CA-660</t>
  </si>
  <si>
    <t>Пробирки для образцов конические для Автоматизированного анализатора коагуляции крови серии CA-660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</si>
</sst>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_р_."/>
  </numFmts>
  <fonts count="1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3" borderId="1" xfId="0" applyFill="1" applyBorder="1"/>
    <xf numFmtId="0" fontId="4" fillId="3" borderId="1" xfId="0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left" vertical="center" wrapText="1"/>
    </xf>
    <xf numFmtId="165" fontId="0" fillId="0" borderId="0" xfId="0" applyNumberFormat="1" applyFill="1"/>
    <xf numFmtId="0" fontId="7" fillId="0" borderId="1" xfId="0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8" fillId="0" borderId="0" xfId="0" applyFont="1" applyFill="1"/>
    <xf numFmtId="164" fontId="8" fillId="0" borderId="0" xfId="1" applyFont="1" applyFill="1"/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164" fontId="9" fillId="0" borderId="2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64" fontId="9" fillId="0" borderId="1" xfId="1" applyFont="1" applyFill="1" applyBorder="1" applyAlignment="1">
      <alignment horizontal="center" vertical="center" wrapText="1"/>
    </xf>
    <xf numFmtId="164" fontId="10" fillId="0" borderId="0" xfId="0" applyNumberFormat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6"/>
  <sheetViews>
    <sheetView tabSelected="1" workbookViewId="0">
      <selection activeCell="F19" sqref="F19"/>
    </sheetView>
  </sheetViews>
  <sheetFormatPr defaultRowHeight="12.75"/>
  <cols>
    <col min="1" max="1" width="7.28515625" style="14" customWidth="1"/>
    <col min="2" max="2" width="34.140625" style="17" customWidth="1"/>
    <col min="3" max="3" width="40.140625" style="14" customWidth="1"/>
    <col min="4" max="5" width="9.140625" style="14"/>
    <col min="6" max="6" width="14.42578125" style="15" customWidth="1"/>
    <col min="7" max="7" width="18.140625" style="14" customWidth="1"/>
    <col min="8" max="16384" width="9.140625" style="14"/>
  </cols>
  <sheetData>
    <row r="3" spans="1:7" ht="25.5">
      <c r="A3" s="12" t="s">
        <v>14</v>
      </c>
      <c r="B3" s="16" t="s">
        <v>15</v>
      </c>
      <c r="C3" s="12" t="s">
        <v>16</v>
      </c>
      <c r="D3" s="12" t="s">
        <v>17</v>
      </c>
      <c r="E3" s="12" t="s">
        <v>20</v>
      </c>
      <c r="F3" s="13" t="s">
        <v>18</v>
      </c>
      <c r="G3" s="13" t="s">
        <v>19</v>
      </c>
    </row>
    <row r="4" spans="1:7" ht="60.75" customHeight="1">
      <c r="A4" s="18">
        <v>1</v>
      </c>
      <c r="B4" s="19" t="s">
        <v>25</v>
      </c>
      <c r="C4" s="19" t="s">
        <v>23</v>
      </c>
      <c r="D4" s="18" t="s">
        <v>21</v>
      </c>
      <c r="E4" s="18">
        <v>100</v>
      </c>
      <c r="F4" s="20">
        <v>27342</v>
      </c>
      <c r="G4" s="20">
        <f>E4*F4</f>
        <v>2734200</v>
      </c>
    </row>
    <row r="5" spans="1:7" ht="97.5" customHeight="1">
      <c r="A5" s="21">
        <v>2</v>
      </c>
      <c r="B5" s="22" t="s">
        <v>24</v>
      </c>
      <c r="C5" s="22" t="s">
        <v>22</v>
      </c>
      <c r="D5" s="21" t="s">
        <v>21</v>
      </c>
      <c r="E5" s="21">
        <v>2</v>
      </c>
      <c r="F5" s="23">
        <v>52940.25</v>
      </c>
      <c r="G5" s="23">
        <f>E5*F5</f>
        <v>105880.5</v>
      </c>
    </row>
    <row r="6" spans="1:7">
      <c r="G6" s="24">
        <f>SUM(G4:G5)</f>
        <v>2840080.5</v>
      </c>
    </row>
  </sheetData>
  <pageMargins left="0.70866141732283472" right="0.35433070866141736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topLeftCell="A4" workbookViewId="0">
      <selection activeCell="B10" sqref="B10"/>
    </sheetView>
  </sheetViews>
  <sheetFormatPr defaultRowHeight="15"/>
  <cols>
    <col min="1" max="1" width="9.140625" style="5"/>
    <col min="2" max="2" width="37" style="5" customWidth="1"/>
    <col min="3" max="3" width="26.5703125" style="5" customWidth="1"/>
    <col min="4" max="6" width="9.140625" style="5"/>
    <col min="7" max="7" width="17" style="5" customWidth="1"/>
    <col min="8" max="8" width="19" style="5" customWidth="1"/>
    <col min="9" max="9" width="45.5703125" style="5" customWidth="1"/>
    <col min="10" max="16384" width="9.140625" style="5"/>
  </cols>
  <sheetData>
    <row r="1" spans="1:9">
      <c r="I1" s="7" t="s">
        <v>9</v>
      </c>
    </row>
    <row r="2" spans="1:9" ht="191.25">
      <c r="A2" s="8" t="s">
        <v>8</v>
      </c>
      <c r="B2" s="9" t="s">
        <v>6</v>
      </c>
      <c r="C2" s="8"/>
      <c r="D2" s="8" t="s">
        <v>0</v>
      </c>
      <c r="E2" s="8"/>
      <c r="F2" s="8">
        <v>1</v>
      </c>
      <c r="G2" s="10">
        <v>34500</v>
      </c>
      <c r="H2" s="3">
        <f t="shared" ref="H2:H6" si="0">G2*F2</f>
        <v>34500</v>
      </c>
      <c r="I2" s="9" t="s">
        <v>7</v>
      </c>
    </row>
    <row r="3" spans="1:9" s="4" customFormat="1" ht="63.75">
      <c r="A3" s="1">
        <v>12</v>
      </c>
      <c r="B3" s="2" t="s">
        <v>1</v>
      </c>
      <c r="C3" s="1"/>
      <c r="D3" s="1" t="s">
        <v>2</v>
      </c>
      <c r="E3" s="1"/>
      <c r="F3" s="1">
        <v>1</v>
      </c>
      <c r="G3" s="3">
        <v>65000</v>
      </c>
      <c r="H3" s="3">
        <f t="shared" si="0"/>
        <v>65000</v>
      </c>
      <c r="I3" s="6" t="s">
        <v>10</v>
      </c>
    </row>
    <row r="4" spans="1:9" s="4" customFormat="1" ht="76.5">
      <c r="A4" s="1">
        <v>13</v>
      </c>
      <c r="B4" s="2" t="s">
        <v>3</v>
      </c>
      <c r="C4" s="1"/>
      <c r="D4" s="1" t="s">
        <v>2</v>
      </c>
      <c r="E4" s="1"/>
      <c r="F4" s="1">
        <v>1</v>
      </c>
      <c r="G4" s="3">
        <v>62500</v>
      </c>
      <c r="H4" s="3">
        <f t="shared" si="0"/>
        <v>62500</v>
      </c>
      <c r="I4" s="6" t="s">
        <v>11</v>
      </c>
    </row>
    <row r="5" spans="1:9" s="4" customFormat="1" ht="63.75">
      <c r="A5" s="1">
        <v>17</v>
      </c>
      <c r="B5" s="2" t="s">
        <v>4</v>
      </c>
      <c r="C5" s="1"/>
      <c r="D5" s="1" t="s">
        <v>2</v>
      </c>
      <c r="E5" s="1"/>
      <c r="F5" s="1">
        <v>1</v>
      </c>
      <c r="G5" s="3">
        <v>70500</v>
      </c>
      <c r="H5" s="3">
        <f t="shared" si="0"/>
        <v>70500</v>
      </c>
      <c r="I5" s="6" t="s">
        <v>12</v>
      </c>
    </row>
    <row r="6" spans="1:9" s="4" customFormat="1" ht="76.5">
      <c r="A6" s="1">
        <v>18</v>
      </c>
      <c r="B6" s="2" t="s">
        <v>5</v>
      </c>
      <c r="C6" s="1"/>
      <c r="D6" s="1" t="s">
        <v>2</v>
      </c>
      <c r="E6" s="1"/>
      <c r="F6" s="1">
        <v>1</v>
      </c>
      <c r="G6" s="3">
        <v>62500</v>
      </c>
      <c r="H6" s="3">
        <f t="shared" si="0"/>
        <v>62500</v>
      </c>
      <c r="I6" s="6" t="s">
        <v>13</v>
      </c>
    </row>
    <row r="7" spans="1:9">
      <c r="H7" s="11">
        <f>SUM(H2:H6)</f>
        <v>295000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2018-07-27T08:18:14Z</cp:lastPrinted>
  <dcterms:created xsi:type="dcterms:W3CDTF">2018-03-12T10:43:46Z</dcterms:created>
  <dcterms:modified xsi:type="dcterms:W3CDTF">2018-07-27T08:18:20Z</dcterms:modified>
</cp:coreProperties>
</file>