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20" yWindow="105" windowWidth="28695" windowHeight="12540"/>
  </bookViews>
  <sheets>
    <sheet name="Лист1" sheetId="1" r:id="rId1"/>
    <sheet name="Лист2" sheetId="2" r:id="rId2"/>
    <sheet name="Лист3" sheetId="3" r:id="rId3"/>
  </sheets>
  <calcPr calcId="124519"/>
</workbook>
</file>

<file path=xl/calcChain.xml><?xml version="1.0" encoding="utf-8"?>
<calcChain xmlns="http://schemas.openxmlformats.org/spreadsheetml/2006/main">
  <c r="G6" i="1"/>
  <c r="G4"/>
  <c r="G8" l="1"/>
</calcChain>
</file>

<file path=xl/sharedStrings.xml><?xml version="1.0" encoding="utf-8"?>
<sst xmlns="http://schemas.openxmlformats.org/spreadsheetml/2006/main" count="20" uniqueCount="18">
  <si>
    <t>шт</t>
  </si>
  <si>
    <t>Итого:</t>
  </si>
  <si>
    <t>№ п/п</t>
  </si>
  <si>
    <t>Наименование</t>
  </si>
  <si>
    <t>Техническая характеристика</t>
  </si>
  <si>
    <t>Ед.изм.</t>
  </si>
  <si>
    <t>Кол-во</t>
  </si>
  <si>
    <t>Цена, тг</t>
  </si>
  <si>
    <t>Сумма, тг</t>
  </si>
  <si>
    <t xml:space="preserve">Закрытая аспирационная (санационная) система для новорожденных/детей для аспирации из трахеи во время ИВЛ для эндотрахеальной трубки по закрытой методике без отключения пациента от аппарата ИВЛ для 24 часового использования. Аспирационный (санационный) катетер закрытого типа длиной 30,5 см, диаметром 2,6 мм (размер 8 Fr), твердость по Шору не более 85А. Санационный катетер закрыт защитным антибактериальный полиуретановым  рукавом, имеет цветовую маркировку маркироку длины с шагом 1 см, кончик из атравматичного мягкого материала, маркирован черным цветом для контроля прохождения по интубационной трубке, имеет три ответстия: дистальное и два боковых отверстие для предотвращения закупорки катетера. Дистальный прямой прозрачный коннектор для подсоединения к Y-образному адаптеру, с открытой промывочной камерой,  с клапанным портом с крышкой для введения жидкости. Проксимальный коннектор  с клапаном контроля и блокировки подачи вакуума с поворотным корпусом для фиксации и защитным колпачком. В комплекте: Y-образные адаптеры для эндотрахеальной трубки 3,0, 3,5 и 4,0 мм. Материалы: полиэтилен, стирол, поливинилхлорид, полипропилен. Упаковка: стерильная. Стерилизовано радиационным методом. </t>
  </si>
  <si>
    <t xml:space="preserve">Закрытая аспирационная (санационная) система для новорожденных/детей для аспирации из трахеи во время ИВЛ для эндотрахеальной трубки по закрытой методике без отключения пациента от аппарата ИВЛ для 24 часового использования. Аспирационный (санационный) катетер закрытого типа длиной 40,5 см, диаметром 3,3 мм (размер 10 Fr), твердость по Шору не более 85А. Санационный катетер закрыт защитным антибактериальный полиуретановым  рукавом, имеет цветовую маркировку маркироку длины с шагом 1 см, кончик из атравматичного мягкого материала, маркирован черным цветом для контроля прохождения по интубационной трубке, имеет три ответстия: дистальное и два боковых отверстие для предотвращения закупорки катетера. Дистальный прямой прозрачный угловой коннектор для подсоединения к эндотрахеальной трубке, с открытой промывочной камерой,  с клапанным портом с крышкой для введения жидкости. Проксимальный коннектор  с клапаном контроля и блокировки подачи вакуума с поворотным корпусом для фиксации и защитным колпачком. В комплекте: прямые адаптеры для эндотрахеальной трубки 4,5, 5,0 и 5,5 мм. Материалы: полиэтилен, стирол, поливинилхлорид, полипропилен. Упаковка: стерильная. Стерилизовано радиационным методом. </t>
  </si>
  <si>
    <t>Закрытая аспирационная система неонатальная, шарнирный коннектор</t>
  </si>
  <si>
    <t>Закрытая аспирационная система неонатальная, Y-образный адаптер</t>
  </si>
  <si>
    <t>ТОО "Гелика"</t>
  </si>
  <si>
    <t>ИП МЕДКОР</t>
  </si>
  <si>
    <t>Закрытая аспирационная система HALYARD для новорожденных и детей с катетером с множественным доступмо или без него, пр-ва Avent S. De. R.L. De C.V., Мексика, РК-ИМН-5№015605</t>
  </si>
  <si>
    <t>Закрытая санационная (аспирационная) система для 24х или 72х часового использования, пр-ва Kimberly Clark, Мексика, РК-ИМН-5№008720</t>
  </si>
  <si>
    <t>Закрытая аспирационная система "Free Trachea" для 24х и 72х часового использования, для трахеальной (эндотрахеальной) трубки, пр-ва Pacific Hospital Supply Co., Ltf, Тайвань, РК-ИМН-5№013064</t>
  </si>
</sst>
</file>

<file path=xl/styles.xml><?xml version="1.0" encoding="utf-8"?>
<styleSheet xmlns="http://schemas.openxmlformats.org/spreadsheetml/2006/main">
  <fonts count="4">
    <font>
      <sz val="11"/>
      <color theme="1"/>
      <name val="Calibri"/>
      <family val="2"/>
      <charset val="204"/>
      <scheme val="minor"/>
    </font>
    <font>
      <sz val="12"/>
      <color theme="1"/>
      <name val="Times New Roman"/>
      <family val="1"/>
      <charset val="204"/>
    </font>
    <font>
      <sz val="12"/>
      <name val="Times New Roman"/>
      <family val="1"/>
      <charset val="204"/>
    </font>
    <font>
      <b/>
      <sz val="12"/>
      <color theme="1"/>
      <name val="Times New Roman"/>
      <family val="1"/>
      <charset val="204"/>
    </font>
  </fonts>
  <fills count="4">
    <fill>
      <patternFill patternType="none"/>
    </fill>
    <fill>
      <patternFill patternType="gray125"/>
    </fill>
    <fill>
      <patternFill patternType="solid">
        <fgColor theme="0"/>
        <bgColor indexed="64"/>
      </patternFill>
    </fill>
    <fill>
      <patternFill patternType="solid">
        <fgColor theme="8" tint="0.79998168889431442"/>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20">
    <xf numFmtId="0" fontId="0" fillId="0" borderId="0" xfId="0"/>
    <xf numFmtId="0" fontId="1" fillId="0" borderId="0" xfId="0" applyFont="1"/>
    <xf numFmtId="0" fontId="1" fillId="0" borderId="0" xfId="0" applyFont="1" applyAlignment="1">
      <alignment horizontal="center" vertical="center"/>
    </xf>
    <xf numFmtId="0" fontId="3" fillId="0" borderId="1" xfId="0" applyFont="1" applyBorder="1" applyAlignment="1">
      <alignment horizontal="center" vertical="center"/>
    </xf>
    <xf numFmtId="0" fontId="3" fillId="0" borderId="1" xfId="0" applyFont="1" applyBorder="1"/>
    <xf numFmtId="4" fontId="3" fillId="0" borderId="1" xfId="0" applyNumberFormat="1" applyFont="1" applyBorder="1"/>
    <xf numFmtId="0" fontId="3" fillId="3" borderId="1" xfId="0" applyFont="1" applyFill="1" applyBorder="1"/>
    <xf numFmtId="4" fontId="2" fillId="3" borderId="1" xfId="0" applyNumberFormat="1" applyFont="1" applyFill="1" applyBorder="1" applyAlignment="1">
      <alignment vertical="top"/>
    </xf>
    <xf numFmtId="4" fontId="3" fillId="3" borderId="1" xfId="0" applyNumberFormat="1" applyFont="1" applyFill="1" applyBorder="1"/>
    <xf numFmtId="1" fontId="2" fillId="0" borderId="2" xfId="0" applyNumberFormat="1" applyFont="1" applyBorder="1" applyAlignment="1">
      <alignment horizontal="center" vertical="top"/>
    </xf>
    <xf numFmtId="1" fontId="2" fillId="0" borderId="3" xfId="0" applyNumberFormat="1" applyFont="1" applyBorder="1" applyAlignment="1">
      <alignment horizontal="center" vertical="top"/>
    </xf>
    <xf numFmtId="0" fontId="2" fillId="0" borderId="2" xfId="0" applyFont="1" applyBorder="1" applyAlignment="1">
      <alignment horizontal="left" vertical="top" wrapText="1"/>
    </xf>
    <xf numFmtId="0" fontId="2" fillId="0" borderId="3" xfId="0" applyFont="1" applyBorder="1" applyAlignment="1">
      <alignment horizontal="left" vertical="top" wrapText="1"/>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0" borderId="2" xfId="0" applyFont="1" applyBorder="1" applyAlignment="1">
      <alignment horizontal="center" vertical="top"/>
    </xf>
    <xf numFmtId="0" fontId="2" fillId="0" borderId="3" xfId="0" applyFont="1" applyBorder="1" applyAlignment="1">
      <alignment horizontal="center" vertical="top"/>
    </xf>
    <xf numFmtId="4" fontId="2" fillId="0" borderId="2" xfId="0" applyNumberFormat="1" applyFont="1" applyBorder="1" applyAlignment="1">
      <alignment horizontal="center" vertical="top"/>
    </xf>
    <xf numFmtId="4" fontId="2" fillId="0" borderId="3" xfId="0" applyNumberFormat="1" applyFont="1" applyBorder="1" applyAlignment="1">
      <alignment horizontal="center" vertical="top"/>
    </xf>
    <xf numFmtId="4" fontId="2" fillId="3" borderId="1" xfId="0" applyNumberFormat="1" applyFont="1" applyFill="1" applyBorder="1" applyAlignment="1">
      <alignment vertical="top" wrapText="1"/>
    </xf>
  </cellXfs>
  <cellStyles count="1">
    <cellStyle name="Обычный"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3:I8"/>
  <sheetViews>
    <sheetView tabSelected="1" workbookViewId="0">
      <selection activeCell="D4" sqref="D4:D5"/>
    </sheetView>
  </sheetViews>
  <sheetFormatPr defaultRowHeight="15.75"/>
  <cols>
    <col min="1" max="1" width="7.140625" style="2" customWidth="1"/>
    <col min="2" max="2" width="21.7109375" style="1" customWidth="1"/>
    <col min="3" max="3" width="71.85546875" style="1" customWidth="1"/>
    <col min="4" max="5" width="9.140625" style="1"/>
    <col min="6" max="6" width="12" style="1" customWidth="1"/>
    <col min="7" max="7" width="17" style="1" customWidth="1"/>
    <col min="8" max="8" width="22.42578125" style="1" customWidth="1"/>
    <col min="9" max="9" width="23.140625" style="1" customWidth="1"/>
    <col min="10" max="10" width="20.85546875" style="1" customWidth="1"/>
    <col min="11" max="16384" width="9.140625" style="1"/>
  </cols>
  <sheetData>
    <row r="3" spans="1:9">
      <c r="A3" s="3" t="s">
        <v>2</v>
      </c>
      <c r="B3" s="4" t="s">
        <v>3</v>
      </c>
      <c r="C3" s="4" t="s">
        <v>4</v>
      </c>
      <c r="D3" s="4" t="s">
        <v>5</v>
      </c>
      <c r="E3" s="4" t="s">
        <v>6</v>
      </c>
      <c r="F3" s="4" t="s">
        <v>7</v>
      </c>
      <c r="G3" s="4" t="s">
        <v>8</v>
      </c>
      <c r="H3" s="6" t="s">
        <v>13</v>
      </c>
      <c r="I3" s="6" t="s">
        <v>14</v>
      </c>
    </row>
    <row r="4" spans="1:9" ht="25.5" customHeight="1">
      <c r="A4" s="9">
        <v>1</v>
      </c>
      <c r="B4" s="11" t="s">
        <v>12</v>
      </c>
      <c r="C4" s="11" t="s">
        <v>9</v>
      </c>
      <c r="D4" s="15" t="s">
        <v>0</v>
      </c>
      <c r="E4" s="9">
        <v>250</v>
      </c>
      <c r="F4" s="17">
        <v>6725</v>
      </c>
      <c r="G4" s="17">
        <f>F4*E4</f>
        <v>1681250</v>
      </c>
      <c r="H4" s="7">
        <v>6698</v>
      </c>
      <c r="I4" s="7">
        <v>5863</v>
      </c>
    </row>
    <row r="5" spans="1:9" ht="300.75" customHeight="1">
      <c r="A5" s="10"/>
      <c r="B5" s="12"/>
      <c r="C5" s="12"/>
      <c r="D5" s="16"/>
      <c r="E5" s="10"/>
      <c r="F5" s="18"/>
      <c r="G5" s="18"/>
      <c r="H5" s="19" t="s">
        <v>15</v>
      </c>
      <c r="I5" s="19" t="s">
        <v>17</v>
      </c>
    </row>
    <row r="6" spans="1:9" ht="27.75" customHeight="1">
      <c r="A6" s="9">
        <v>2</v>
      </c>
      <c r="B6" s="11" t="s">
        <v>11</v>
      </c>
      <c r="C6" s="13" t="s">
        <v>10</v>
      </c>
      <c r="D6" s="15" t="s">
        <v>0</v>
      </c>
      <c r="E6" s="9">
        <v>100</v>
      </c>
      <c r="F6" s="17">
        <v>6643.3</v>
      </c>
      <c r="G6" s="17">
        <f t="shared" ref="G6" si="0">F6*E6</f>
        <v>664330</v>
      </c>
      <c r="H6" s="7">
        <v>6598</v>
      </c>
      <c r="I6" s="7">
        <v>5863</v>
      </c>
    </row>
    <row r="7" spans="1:9" ht="298.5" customHeight="1">
      <c r="A7" s="10"/>
      <c r="B7" s="12"/>
      <c r="C7" s="14"/>
      <c r="D7" s="16"/>
      <c r="E7" s="10"/>
      <c r="F7" s="18"/>
      <c r="G7" s="18"/>
      <c r="H7" s="19" t="s">
        <v>16</v>
      </c>
      <c r="I7" s="19" t="s">
        <v>17</v>
      </c>
    </row>
    <row r="8" spans="1:9">
      <c r="A8" s="3"/>
      <c r="B8" s="4" t="s">
        <v>1</v>
      </c>
      <c r="C8" s="4"/>
      <c r="D8" s="4"/>
      <c r="E8" s="4"/>
      <c r="F8" s="4"/>
      <c r="G8" s="5">
        <f>SUM(G4:G6)</f>
        <v>2345580</v>
      </c>
      <c r="H8" s="8"/>
      <c r="I8" s="8"/>
    </row>
  </sheetData>
  <mergeCells count="14">
    <mergeCell ref="G6:G7"/>
    <mergeCell ref="A4:A5"/>
    <mergeCell ref="B4:B5"/>
    <mergeCell ref="C4:C5"/>
    <mergeCell ref="D4:D5"/>
    <mergeCell ref="E4:E5"/>
    <mergeCell ref="F4:F5"/>
    <mergeCell ref="G4:G5"/>
    <mergeCell ref="A6:A7"/>
    <mergeCell ref="B6:B7"/>
    <mergeCell ref="C6:C7"/>
    <mergeCell ref="D6:D7"/>
    <mergeCell ref="E6:E7"/>
    <mergeCell ref="F6:F7"/>
  </mergeCells>
  <pageMargins left="0.35433070866141736" right="0.19685039370078741" top="0.55118110236220474" bottom="0.51181102362204722" header="0.31496062992125984" footer="0.31496062992125984"/>
  <pageSetup paperSize="9" scale="70" orientation="landscape" horizontalDpi="0" verticalDpi="0" r:id="rId1"/>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Лист2</vt:lpstr>
      <vt:lpstr>Лист3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2018-08-15T10:21:00Z</cp:lastPrinted>
  <dcterms:created xsi:type="dcterms:W3CDTF">2018-08-08T06:22:18Z</dcterms:created>
  <dcterms:modified xsi:type="dcterms:W3CDTF">2018-08-15T10:21:19Z</dcterms:modified>
</cp:coreProperties>
</file>