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3" i="1"/>
  <c r="G5" l="1"/>
  <c r="G6"/>
  <c r="G7"/>
  <c r="G8"/>
  <c r="G9"/>
  <c r="G10"/>
  <c r="G11"/>
  <c r="G12"/>
  <c r="G13"/>
  <c r="G14"/>
  <c r="G15"/>
  <c r="G16"/>
  <c r="G17"/>
  <c r="G18"/>
  <c r="G19"/>
  <c r="G21"/>
  <c r="G22"/>
  <c r="G20"/>
  <c r="G4"/>
</calcChain>
</file>

<file path=xl/sharedStrings.xml><?xml version="1.0" encoding="utf-8"?>
<sst xmlns="http://schemas.openxmlformats.org/spreadsheetml/2006/main" count="82" uniqueCount="66">
  <si>
    <t>Тест-система "Тромбопластин" (Thromboplastin L).</t>
  </si>
  <si>
    <t>набор</t>
  </si>
  <si>
    <t>Тест-система "Активированное частичное тромбопластиновое время (кремниевый активатор L плюс)" (APTT Si L Plus).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</si>
  <si>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</si>
  <si>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"Кальция хлорид для
коагуолоrии" 5(Calcium Chloride).
</t>
  </si>
  <si>
    <t xml:space="preserve">Тест-система "Фибриноген no Клауссу (только тромбиновый реагент)" (Clauss Fibrinogen
(Thrombin onlv).
</t>
  </si>
  <si>
    <t>Тестовый реагент "Буфер Оуренса" (Owrens Buffer).</t>
  </si>
  <si>
    <t>Тест-система ''Тромбиновое время" (Thrombin Time).</t>
  </si>
  <si>
    <t>Тест-система "Дефицитная плазма по VII фактору (иммунозамещение)" (Factor VII Deficient Plasma (lmmunodepleted).</t>
  </si>
  <si>
    <t>Универсальный калибратор (Calibration Plasma).</t>
  </si>
  <si>
    <t>Контроль качества норма (Routine Control N).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</si>
  <si>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</si>
  <si>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</si>
  <si>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норма (Specialitv Assayed Control N).</t>
  </si>
  <si>
    <t xml:space="preserve">Контрольная плазма Sac-1/ Sac-2
Контрольная плазма для специальных тестов Н
Пул контрольной плазмы для специальных тестов (норма)
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Реактивы
 SAC-1 (10*1мл).
Содержит лиофилизат свежей цитратной плазмы (с добавлением буфера).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</si>
  <si>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</si>
  <si>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</si>
  <si>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>Тест-система "Агрегация AДФ (аленозин дифосфат)" (Adenosine Diphosphate);</t>
  </si>
  <si>
    <t xml:space="preserve">АДФ-реактив. (2х1мл)
Реактив до растворения представляет собой однородный белый порошок.   
Приготовление: растворите содержимое каждого флакона в 1.0мл дистиллированной воды. Перед применением аккуратно перемешайте, убедитесь в полном растворении. После растворения каждый флакон содержит прозрачный бесцветный раствор 200мкМ АДФ.
</t>
  </si>
  <si>
    <t>Тест-система "Агрегация коллагеном" (Collagen);</t>
  </si>
  <si>
    <t xml:space="preserve">Коллаген-реактив. (2х1мл)
Каждый флакон содержит 100мкг коллагена из сухожилий лошади. После аккуратного помешивания реактив представляет собой однородную прозрачную суспензию. Изменение цвета или инородные включения (взвеси) могут свидетельствовать о загрязнении реактива. 
</t>
  </si>
  <si>
    <t>Тест-система "Агрегация эпинефрином" (Epinephrine)</t>
  </si>
  <si>
    <t xml:space="preserve">Эпинефрин-реактив. (2х1мл)
Каждый флакон содержит 1мг виннокислого эпинефрина, что эквивалентно 548мкг (3мкМ) эпинефрина. Реактив до растворения должен представляет собой стекловидную массу или однородный белый порошок.   
Приготовление: растворите содержимое каждого флакона в 1.0мл дистиллированной воды. Перед применением аккуратно перемешайте, убедитесь в полном растворении. После растворения каждый флакон содержит прозрачный бесцветный раствор 3мкМ эпинефрина.
</t>
  </si>
  <si>
    <t>Тест-система "Агрегация ристоцетином" (Ristocetin);</t>
  </si>
  <si>
    <t xml:space="preserve">Ристоцетин-реактив (10x0,5мл).
Каждый флакон содержит 7.5мг сульфата ристоцетина. Реактив до растворения должен представляет собой однородный белый порошок.   
Приготовление: растворите содержимое каждого флакона в 0.5мл дистиллированной воды. Перед применением аккуратно перемешайте, убедитесь в полном растворении. После растворения каждый флакон содержит прозрачный бесцветный раствор 15 мг/мл сульфата ристоцетина.  
</t>
  </si>
  <si>
    <t>Кюветы</t>
  </si>
  <si>
    <t>Силиконизированное стекло 8мм х 60мм</t>
  </si>
  <si>
    <t>Магниты 30 штук</t>
  </si>
  <si>
    <t>Магнит с покрытием   3,5мм х 4 мм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</si>
  <si>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</si>
  <si>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</si>
  <si>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 xml:space="preserve">"Жидкий тромбопластин" (10 x 10 мл) Суспензия тромбопластина из мозга кролика.
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</si>
  <si>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</si>
  <si>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</si>
  <si>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</si>
  <si>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</si>
  <si>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</si>
  <si>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</si>
  <si>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</si>
  <si>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</si>
  <si>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</si>
  <si>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</si>
  <si>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</si>
  <si>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</si>
  <si>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</si>
  <si>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</si>
  <si>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</si>
  <si>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</si>
  <si>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</si>
  <si>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</si>
  <si>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</si>
  <si>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"Кальция хлорид для коагуологии"
Состав набора.
Кальция хлорида 0,025М раствор, 5 или 10мл во флаконе – 6 флаконов
Стабильность.
+2-8°С +18-220С +37°С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</si>
  <si>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
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
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</si>
  <si>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
Каждый флакон содержит водный раствор  натрия хлорида (125.4 mM) и 0.05% натрия азида, рН 7.2-7.6
</t>
  </si>
  <si>
    <t xml:space="preserve">Тромбиновое время (10 x 5.0 мл) Тромбиновое время 3 NIH/мл
Состав: (10 x 5.0 мл) Тромбиновое время 3 NIH/мл
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</si>
  <si>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</si>
  <si>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</si>
  <si>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</si>
  <si>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Для Полуавтоматического четырехканального коагулометра CoaData  4001</t>
  </si>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</sst>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tabSelected="1" workbookViewId="0">
      <selection activeCell="E29" sqref="E29"/>
    </sheetView>
  </sheetViews>
  <sheetFormatPr defaultRowHeight="15"/>
  <cols>
    <col min="1" max="1" width="9.140625" style="1"/>
    <col min="2" max="2" width="35.5703125" style="2" customWidth="1"/>
    <col min="3" max="3" width="46.28515625" style="2" customWidth="1"/>
    <col min="4" max="4" width="12.7109375" style="1" customWidth="1"/>
    <col min="5" max="5" width="14.42578125" style="1" customWidth="1"/>
    <col min="6" max="6" width="18.85546875" style="1" customWidth="1"/>
    <col min="7" max="7" width="21.7109375" style="1" customWidth="1"/>
    <col min="8" max="16384" width="9.140625" style="1"/>
  </cols>
  <sheetData>
    <row r="2" spans="1:7" ht="23.25" customHeight="1">
      <c r="A2" s="10" t="s">
        <v>59</v>
      </c>
      <c r="B2" s="10" t="s">
        <v>60</v>
      </c>
      <c r="C2" s="10" t="s">
        <v>61</v>
      </c>
      <c r="D2" s="10" t="s">
        <v>62</v>
      </c>
      <c r="E2" s="10" t="s">
        <v>63</v>
      </c>
      <c r="F2" s="10" t="s">
        <v>64</v>
      </c>
      <c r="G2" s="10" t="s">
        <v>65</v>
      </c>
    </row>
    <row r="3" spans="1:7">
      <c r="A3" s="11" t="s">
        <v>58</v>
      </c>
      <c r="B3" s="11"/>
      <c r="C3" s="11"/>
      <c r="D3" s="11"/>
      <c r="E3" s="11"/>
      <c r="F3" s="11"/>
      <c r="G3" s="11"/>
    </row>
    <row r="4" spans="1:7" s="9" customFormat="1" ht="135">
      <c r="A4" s="3" t="s">
        <v>32</v>
      </c>
      <c r="B4" s="4" t="s">
        <v>0</v>
      </c>
      <c r="C4" s="5" t="s">
        <v>31</v>
      </c>
      <c r="D4" s="6" t="s">
        <v>1</v>
      </c>
      <c r="E4" s="7">
        <v>5</v>
      </c>
      <c r="F4" s="8">
        <v>36756</v>
      </c>
      <c r="G4" s="8">
        <f>F4*E4</f>
        <v>183780</v>
      </c>
    </row>
    <row r="5" spans="1:7" s="9" customFormat="1" ht="330">
      <c r="A5" s="3" t="s">
        <v>33</v>
      </c>
      <c r="B5" s="4" t="s">
        <v>2</v>
      </c>
      <c r="C5" s="5" t="s">
        <v>3</v>
      </c>
      <c r="D5" s="6" t="s">
        <v>1</v>
      </c>
      <c r="E5" s="7">
        <v>4</v>
      </c>
      <c r="F5" s="8">
        <v>85860</v>
      </c>
      <c r="G5" s="8">
        <f t="shared" ref="G5:G22" si="0">F5*E5</f>
        <v>343440</v>
      </c>
    </row>
    <row r="6" spans="1:7" s="9" customFormat="1" ht="105">
      <c r="A6" s="3" t="s">
        <v>34</v>
      </c>
      <c r="B6" s="4" t="s">
        <v>4</v>
      </c>
      <c r="C6" s="5" t="s">
        <v>51</v>
      </c>
      <c r="D6" s="6" t="s">
        <v>1</v>
      </c>
      <c r="E6" s="7">
        <v>2</v>
      </c>
      <c r="F6" s="8">
        <v>26928</v>
      </c>
      <c r="G6" s="8">
        <f t="shared" si="0"/>
        <v>53856</v>
      </c>
    </row>
    <row r="7" spans="1:7" s="9" customFormat="1" ht="409.5">
      <c r="A7" s="3" t="s">
        <v>35</v>
      </c>
      <c r="B7" s="4" t="s">
        <v>5</v>
      </c>
      <c r="C7" s="5" t="s">
        <v>52</v>
      </c>
      <c r="D7" s="6" t="s">
        <v>1</v>
      </c>
      <c r="E7" s="7">
        <v>5</v>
      </c>
      <c r="F7" s="8">
        <v>44172</v>
      </c>
      <c r="G7" s="8">
        <f t="shared" si="0"/>
        <v>220860</v>
      </c>
    </row>
    <row r="8" spans="1:7" s="9" customFormat="1" ht="150">
      <c r="A8" s="3" t="s">
        <v>36</v>
      </c>
      <c r="B8" s="4" t="s">
        <v>6</v>
      </c>
      <c r="C8" s="5" t="s">
        <v>53</v>
      </c>
      <c r="D8" s="6" t="s">
        <v>1</v>
      </c>
      <c r="E8" s="7">
        <v>3</v>
      </c>
      <c r="F8" s="8">
        <v>27300</v>
      </c>
      <c r="G8" s="8">
        <f t="shared" si="0"/>
        <v>81900</v>
      </c>
    </row>
    <row r="9" spans="1:7" s="9" customFormat="1" ht="180">
      <c r="A9" s="3" t="s">
        <v>37</v>
      </c>
      <c r="B9" s="4" t="s">
        <v>7</v>
      </c>
      <c r="C9" s="5" t="s">
        <v>54</v>
      </c>
      <c r="D9" s="6" t="s">
        <v>1</v>
      </c>
      <c r="E9" s="7">
        <v>5</v>
      </c>
      <c r="F9" s="8">
        <v>35136</v>
      </c>
      <c r="G9" s="8">
        <f t="shared" si="0"/>
        <v>175680</v>
      </c>
    </row>
    <row r="10" spans="1:7" s="9" customFormat="1" ht="105">
      <c r="A10" s="3" t="s">
        <v>38</v>
      </c>
      <c r="B10" s="4" t="s">
        <v>8</v>
      </c>
      <c r="C10" s="5" t="s">
        <v>55</v>
      </c>
      <c r="D10" s="6" t="s">
        <v>1</v>
      </c>
      <c r="E10" s="7">
        <v>1</v>
      </c>
      <c r="F10" s="8">
        <v>105204</v>
      </c>
      <c r="G10" s="8">
        <f t="shared" si="0"/>
        <v>105204</v>
      </c>
    </row>
    <row r="11" spans="1:7" s="9" customFormat="1" ht="225">
      <c r="A11" s="3" t="s">
        <v>39</v>
      </c>
      <c r="B11" s="4" t="s">
        <v>9</v>
      </c>
      <c r="C11" s="5" t="s">
        <v>56</v>
      </c>
      <c r="D11" s="6" t="s">
        <v>1</v>
      </c>
      <c r="E11" s="7">
        <v>1</v>
      </c>
      <c r="F11" s="8">
        <v>36000</v>
      </c>
      <c r="G11" s="8">
        <f t="shared" si="0"/>
        <v>36000</v>
      </c>
    </row>
    <row r="12" spans="1:7" s="9" customFormat="1" ht="240">
      <c r="A12" s="3" t="s">
        <v>40</v>
      </c>
      <c r="B12" s="4" t="s">
        <v>10</v>
      </c>
      <c r="C12" s="5" t="s">
        <v>57</v>
      </c>
      <c r="D12" s="6" t="s">
        <v>1</v>
      </c>
      <c r="E12" s="7">
        <v>1</v>
      </c>
      <c r="F12" s="8">
        <v>21600</v>
      </c>
      <c r="G12" s="8">
        <f t="shared" si="0"/>
        <v>21600</v>
      </c>
    </row>
    <row r="13" spans="1:7" s="9" customFormat="1" ht="285">
      <c r="A13" s="3" t="s">
        <v>41</v>
      </c>
      <c r="B13" s="4" t="s">
        <v>11</v>
      </c>
      <c r="C13" s="5" t="s">
        <v>12</v>
      </c>
      <c r="D13" s="6" t="s">
        <v>1</v>
      </c>
      <c r="E13" s="7">
        <v>1</v>
      </c>
      <c r="F13" s="8">
        <v>21600</v>
      </c>
      <c r="G13" s="8">
        <f t="shared" si="0"/>
        <v>21600</v>
      </c>
    </row>
    <row r="14" spans="1:7" s="9" customFormat="1" ht="240">
      <c r="A14" s="3" t="s">
        <v>42</v>
      </c>
      <c r="B14" s="4" t="s">
        <v>13</v>
      </c>
      <c r="C14" s="5" t="s">
        <v>14</v>
      </c>
      <c r="D14" s="6" t="s">
        <v>1</v>
      </c>
      <c r="E14" s="7">
        <v>1</v>
      </c>
      <c r="F14" s="8">
        <v>48456</v>
      </c>
      <c r="G14" s="8">
        <f t="shared" si="0"/>
        <v>48456</v>
      </c>
    </row>
    <row r="15" spans="1:7" s="9" customFormat="1" ht="255">
      <c r="A15" s="3" t="s">
        <v>43</v>
      </c>
      <c r="B15" s="4" t="s">
        <v>15</v>
      </c>
      <c r="C15" s="5" t="s">
        <v>16</v>
      </c>
      <c r="D15" s="6" t="s">
        <v>1</v>
      </c>
      <c r="E15" s="7">
        <v>1</v>
      </c>
      <c r="F15" s="8">
        <v>48456</v>
      </c>
      <c r="G15" s="8">
        <f t="shared" si="0"/>
        <v>48456</v>
      </c>
    </row>
    <row r="16" spans="1:7" s="9" customFormat="1" ht="150">
      <c r="A16" s="3" t="s">
        <v>44</v>
      </c>
      <c r="B16" s="4" t="s">
        <v>17</v>
      </c>
      <c r="C16" s="5" t="s">
        <v>18</v>
      </c>
      <c r="D16" s="6" t="s">
        <v>1</v>
      </c>
      <c r="E16" s="7">
        <v>5</v>
      </c>
      <c r="F16" s="8">
        <v>24264</v>
      </c>
      <c r="G16" s="8">
        <f t="shared" si="0"/>
        <v>121320</v>
      </c>
    </row>
    <row r="17" spans="1:7" s="9" customFormat="1" ht="120">
      <c r="A17" s="3" t="s">
        <v>45</v>
      </c>
      <c r="B17" s="4" t="s">
        <v>19</v>
      </c>
      <c r="C17" s="5" t="s">
        <v>20</v>
      </c>
      <c r="D17" s="6" t="s">
        <v>1</v>
      </c>
      <c r="E17" s="7">
        <v>5</v>
      </c>
      <c r="F17" s="8">
        <v>76032</v>
      </c>
      <c r="G17" s="8">
        <f t="shared" si="0"/>
        <v>380160</v>
      </c>
    </row>
    <row r="18" spans="1:7" s="9" customFormat="1" ht="210">
      <c r="A18" s="3" t="s">
        <v>46</v>
      </c>
      <c r="B18" s="4" t="s">
        <v>21</v>
      </c>
      <c r="C18" s="5" t="s">
        <v>22</v>
      </c>
      <c r="D18" s="6" t="s">
        <v>1</v>
      </c>
      <c r="E18" s="7">
        <v>5</v>
      </c>
      <c r="F18" s="8">
        <v>24264</v>
      </c>
      <c r="G18" s="8">
        <f t="shared" si="0"/>
        <v>121320</v>
      </c>
    </row>
    <row r="19" spans="1:7" s="9" customFormat="1" ht="180">
      <c r="A19" s="3" t="s">
        <v>47</v>
      </c>
      <c r="B19" s="4" t="s">
        <v>23</v>
      </c>
      <c r="C19" s="5" t="s">
        <v>24</v>
      </c>
      <c r="D19" s="6" t="s">
        <v>1</v>
      </c>
      <c r="E19" s="7">
        <v>1</v>
      </c>
      <c r="F19" s="8">
        <v>269560</v>
      </c>
      <c r="G19" s="8">
        <f t="shared" si="0"/>
        <v>269560</v>
      </c>
    </row>
    <row r="20" spans="1:7" s="9" customFormat="1" ht="150">
      <c r="A20" s="3" t="s">
        <v>48</v>
      </c>
      <c r="B20" s="4" t="s">
        <v>29</v>
      </c>
      <c r="C20" s="5" t="s">
        <v>30</v>
      </c>
      <c r="D20" s="6"/>
      <c r="E20" s="7">
        <v>1</v>
      </c>
      <c r="F20" s="8">
        <v>228096</v>
      </c>
      <c r="G20" s="8">
        <f>F20*E20</f>
        <v>228096</v>
      </c>
    </row>
    <row r="21" spans="1:7" s="9" customFormat="1">
      <c r="A21" s="3" t="s">
        <v>49</v>
      </c>
      <c r="B21" s="4" t="s">
        <v>25</v>
      </c>
      <c r="C21" s="5" t="s">
        <v>26</v>
      </c>
      <c r="D21" s="6" t="s">
        <v>1</v>
      </c>
      <c r="E21" s="7">
        <v>10</v>
      </c>
      <c r="F21" s="8">
        <v>76164</v>
      </c>
      <c r="G21" s="8">
        <f t="shared" si="0"/>
        <v>761640</v>
      </c>
    </row>
    <row r="22" spans="1:7" s="9" customFormat="1">
      <c r="A22" s="3" t="s">
        <v>50</v>
      </c>
      <c r="B22" s="4" t="s">
        <v>27</v>
      </c>
      <c r="C22" s="5" t="s">
        <v>28</v>
      </c>
      <c r="D22" s="6"/>
      <c r="E22" s="7">
        <v>5</v>
      </c>
      <c r="F22" s="8">
        <v>55392</v>
      </c>
      <c r="G22" s="8">
        <f t="shared" si="0"/>
        <v>276960</v>
      </c>
    </row>
    <row r="23" spans="1:7">
      <c r="G23" s="12">
        <f>SUM(G4:G22)</f>
        <v>3499888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2018-08-10T09:09:10Z</dcterms:created>
  <dcterms:modified xsi:type="dcterms:W3CDTF">2018-08-10T11:29:25Z</dcterms:modified>
</cp:coreProperties>
</file>