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5" i="1"/>
  <c r="G6" l="1"/>
  <c r="G7"/>
  <c r="G8"/>
  <c r="G9" l="1"/>
</calcChain>
</file>

<file path=xl/sharedStrings.xml><?xml version="1.0" encoding="utf-8"?>
<sst xmlns="http://schemas.openxmlformats.org/spreadsheetml/2006/main" count="24" uniqueCount="20">
  <si>
    <t>№</t>
  </si>
  <si>
    <t>Наименование</t>
  </si>
  <si>
    <t>Кол-во</t>
  </si>
  <si>
    <t>Ед. изм</t>
  </si>
  <si>
    <t xml:space="preserve">Цена </t>
  </si>
  <si>
    <t>Сумма, в тенге</t>
  </si>
  <si>
    <t>Техническое характеристика</t>
  </si>
  <si>
    <t>шт</t>
  </si>
  <si>
    <t>Всего:</t>
  </si>
  <si>
    <t>Закуп МИ и ЛС</t>
  </si>
  <si>
    <t>Комплект для сбора предназначен для использования в сепараторе Spectra Optia. Магистрали и их различные компоненты выполнены из поливинилхлорида. Набор расходного материала аппарата для сепарации компонентов крови позволяет проводить в автоматическом режиме сбор мононуклеаров. Комплект состоит из 3 мешков, 1 мешка для плазмы, 1 мешка для сбора и 1 вентилируемого меша. Объем мешков составляет: 1 литр для мешка для плазмы и 1 литр для мешка для сбора. Этот комплект подключается к донору с помощью иглы 17-ого диаметра.</t>
  </si>
  <si>
    <t>Система для лейкафереза для Spectra Optia</t>
  </si>
  <si>
    <t>Набор реагентов содержащих антитела к CD20 клон L27 , реактивные к человеку, меченые флуорохромом PE-Сy7 для определения клеток, экспрессирующих CD20, для анализа на проточном цитофлуориметре . Для invitro диагностики. На 100 тестов.</t>
  </si>
  <si>
    <t>упак</t>
  </si>
  <si>
    <t>Набор реагентов CD38 PE-Cy7 из комплекта  Цитофлуориметр BD FACSCantoтм II проточный (Becton Dickinson and Company, BD Biosciences, США )</t>
  </si>
  <si>
    <t>Набор реагентов содержащих антитела к CD38 клон HB7, реактивные к человеку, меченые флуорохромом PE-Сy7 для определения клеток, экспрессирующих CD38, для анализа на проточном цитофлуориметре . Для invitro диагностики. На 100 тестов.</t>
  </si>
  <si>
    <t>Набор реагентов СD20 PE-Cy7 для Цитофлуориметра BD FACSCanto тм II проточный</t>
  </si>
  <si>
    <t>ТОО "Оптоник"</t>
  </si>
  <si>
    <t>ТОО НПФ Медилэнд</t>
  </si>
  <si>
    <t>Победитель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</si>
</sst>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.000_-;\-* #,##0.0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/>
    <xf numFmtId="165" fontId="2" fillId="2" borderId="0" xfId="1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/>
    </xf>
    <xf numFmtId="165" fontId="3" fillId="2" borderId="4" xfId="1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2" borderId="6" xfId="1" applyNumberFormat="1" applyFont="1" applyFill="1" applyBorder="1" applyAlignment="1">
      <alignment horizontal="center" vertical="center"/>
    </xf>
    <xf numFmtId="165" fontId="3" fillId="2" borderId="6" xfId="1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9"/>
  <sheetViews>
    <sheetView tabSelected="1" zoomScale="90" zoomScaleNormal="90" workbookViewId="0">
      <selection activeCell="G8" sqref="G8"/>
    </sheetView>
  </sheetViews>
  <sheetFormatPr defaultRowHeight="12.75"/>
  <cols>
    <col min="1" max="1" width="4.85546875" style="3" customWidth="1"/>
    <col min="2" max="2" width="25.5703125" style="1" customWidth="1"/>
    <col min="3" max="3" width="60" style="2" customWidth="1"/>
    <col min="4" max="4" width="8.5703125" style="1" customWidth="1"/>
    <col min="5" max="5" width="7.85546875" style="1" customWidth="1"/>
    <col min="6" max="6" width="14.28515625" style="4" customWidth="1"/>
    <col min="7" max="7" width="15.7109375" style="4" customWidth="1"/>
    <col min="8" max="8" width="14.42578125" style="3" customWidth="1"/>
    <col min="9" max="9" width="16.5703125" style="3" customWidth="1"/>
    <col min="10" max="10" width="16.140625" style="3" customWidth="1"/>
    <col min="11" max="16384" width="9.140625" style="3"/>
  </cols>
  <sheetData>
    <row r="3" spans="1:10">
      <c r="A3" s="5" t="s">
        <v>9</v>
      </c>
      <c r="B3" s="5"/>
      <c r="C3" s="5"/>
      <c r="D3" s="5"/>
      <c r="E3" s="5"/>
      <c r="F3" s="5"/>
      <c r="G3" s="5"/>
    </row>
    <row r="4" spans="1:10" ht="38.25">
      <c r="A4" s="6" t="s">
        <v>0</v>
      </c>
      <c r="B4" s="6" t="s">
        <v>1</v>
      </c>
      <c r="C4" s="7" t="s">
        <v>6</v>
      </c>
      <c r="D4" s="6" t="s">
        <v>3</v>
      </c>
      <c r="E4" s="6" t="s">
        <v>2</v>
      </c>
      <c r="F4" s="8" t="s">
        <v>4</v>
      </c>
      <c r="G4" s="8" t="s">
        <v>5</v>
      </c>
      <c r="H4" s="8" t="s">
        <v>17</v>
      </c>
      <c r="I4" s="8" t="s">
        <v>18</v>
      </c>
      <c r="J4" s="8" t="s">
        <v>19</v>
      </c>
    </row>
    <row r="5" spans="1:10" ht="127.5">
      <c r="A5" s="9">
        <v>1</v>
      </c>
      <c r="B5" s="10" t="s">
        <v>11</v>
      </c>
      <c r="C5" s="10" t="s">
        <v>10</v>
      </c>
      <c r="D5" s="9" t="s">
        <v>7</v>
      </c>
      <c r="E5" s="9">
        <v>12</v>
      </c>
      <c r="F5" s="11">
        <v>123000</v>
      </c>
      <c r="G5" s="11">
        <f>E5*F5</f>
        <v>1476000</v>
      </c>
      <c r="H5" s="11">
        <v>123000</v>
      </c>
      <c r="I5" s="11"/>
      <c r="J5" s="8" t="s">
        <v>17</v>
      </c>
    </row>
    <row r="6" spans="1:10">
      <c r="A6" s="12">
        <v>2</v>
      </c>
      <c r="B6" s="13" t="s">
        <v>16</v>
      </c>
      <c r="C6" s="13" t="s">
        <v>12</v>
      </c>
      <c r="D6" s="14" t="s">
        <v>13</v>
      </c>
      <c r="E6" s="14">
        <v>1</v>
      </c>
      <c r="F6" s="15">
        <v>339290</v>
      </c>
      <c r="G6" s="15">
        <f t="shared" ref="G6:G8" si="0">E6*F6</f>
        <v>339290</v>
      </c>
      <c r="H6" s="16"/>
      <c r="I6" s="16">
        <v>339290</v>
      </c>
      <c r="J6" s="17" t="s">
        <v>18</v>
      </c>
    </row>
    <row r="7" spans="1:10" ht="51.75" customHeight="1">
      <c r="A7" s="18"/>
      <c r="B7" s="19"/>
      <c r="C7" s="19"/>
      <c r="D7" s="20"/>
      <c r="E7" s="20">
        <v>1</v>
      </c>
      <c r="F7" s="21">
        <v>339290</v>
      </c>
      <c r="G7" s="21">
        <f t="shared" si="0"/>
        <v>339290</v>
      </c>
      <c r="H7" s="22"/>
      <c r="I7" s="22"/>
      <c r="J7" s="23"/>
    </row>
    <row r="8" spans="1:10" ht="89.25">
      <c r="A8" s="9">
        <v>3</v>
      </c>
      <c r="B8" s="24" t="s">
        <v>14</v>
      </c>
      <c r="C8" s="25" t="s">
        <v>15</v>
      </c>
      <c r="D8" s="26" t="s">
        <v>13</v>
      </c>
      <c r="E8" s="26">
        <v>1</v>
      </c>
      <c r="F8" s="27">
        <v>339290</v>
      </c>
      <c r="G8" s="11">
        <f t="shared" si="0"/>
        <v>339290</v>
      </c>
      <c r="H8" s="11"/>
      <c r="I8" s="11">
        <v>339290</v>
      </c>
      <c r="J8" s="8" t="s">
        <v>18</v>
      </c>
    </row>
    <row r="9" spans="1:10">
      <c r="A9" s="9"/>
      <c r="B9" s="28" t="s">
        <v>8</v>
      </c>
      <c r="C9" s="29"/>
      <c r="D9" s="9"/>
      <c r="E9" s="9"/>
      <c r="F9" s="11"/>
      <c r="G9" s="30">
        <f>SUM(G5:G8)</f>
        <v>2493870</v>
      </c>
      <c r="H9" s="11"/>
      <c r="I9" s="11"/>
      <c r="J9" s="8"/>
    </row>
  </sheetData>
  <mergeCells count="11">
    <mergeCell ref="I6:I7"/>
    <mergeCell ref="H6:H7"/>
    <mergeCell ref="J6:J7"/>
    <mergeCell ref="F6:F7"/>
    <mergeCell ref="G6:G7"/>
    <mergeCell ref="A3:G3"/>
    <mergeCell ref="A6:A7"/>
    <mergeCell ref="D6:D7"/>
    <mergeCell ref="E6:E7"/>
    <mergeCell ref="B6:B7"/>
    <mergeCell ref="C6:C7"/>
  </mergeCells>
  <pageMargins left="0.7" right="0.7" top="0.75" bottom="0.75" header="0.3" footer="0.3"/>
  <pageSetup paperSize="9" orientation="landscape" r:id="rId1"/>
  <legacyDrawing r:id="rId2"/>
  <oleObjects>
    <oleObject progId="PBrush" shapeId="102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2020-08-17T02:41:29Z</cp:lastPrinted>
  <dcterms:created xsi:type="dcterms:W3CDTF">2015-06-05T18:19:34Z</dcterms:created>
  <dcterms:modified xsi:type="dcterms:W3CDTF">2020-09-07T05:10:16Z</dcterms:modified>
</cp:coreProperties>
</file>