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11" i="2"/>
  <c r="G12"/>
  <c r="G13"/>
  <c r="G10"/>
  <c r="G8"/>
  <c r="G14" s="1"/>
  <c r="G6"/>
  <c r="G4"/>
</calcChain>
</file>

<file path=xl/sharedStrings.xml><?xml version="1.0" encoding="utf-8"?>
<sst xmlns="http://schemas.openxmlformats.org/spreadsheetml/2006/main" count="33" uniqueCount="21">
  <si>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</si>
  <si>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</si>
  <si>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</si>
  <si>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</si>
  <si>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</si>
  <si>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</si>
  <si>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</si>
  <si>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 xml:space="preserve">Трахеостомическая трубка из термопластичного (ПХВ), улучшенная гибкость трубки, просвет обеспечивает работу манжеты. Манжета из ПВХ, фиксирует изделие на надлежащем месте в трахее, предотвращает обратную утечку воздуха. Рентгеноконтрастная полоска. Мягкая шейная лента. </t>
  </si>
  <si>
    <t>Трахеостомическая трубка №3</t>
  </si>
  <si>
    <t>Трахеостомическая трубка №3,5</t>
  </si>
  <si>
    <t>Трахеостомическая трубка №4</t>
  </si>
  <si>
    <t>Ед. изм.</t>
  </si>
  <si>
    <t>Характеристика</t>
  </si>
  <si>
    <t>Раствор слабой ионной силы Bliss (3 x 10 мл)</t>
  </si>
  <si>
    <t>Для анализатора OrthoVision</t>
  </si>
  <si>
    <t>уп</t>
  </si>
  <si>
    <t>7%-й бычий сывороточный альбумин (BSA) 12х5 мл</t>
  </si>
  <si>
    <t>Одноразовые штативы для разведения по 16 лунок (180 шт в упаковке)</t>
  </si>
  <si>
    <t>Внутренний контроль 11 х 3 мл</t>
  </si>
  <si>
    <t>ИП "НАМ"</t>
  </si>
  <si>
    <t>Набор трахеостомической трубки с манжетой или без нее, пр-ва Electroplast S.A., Уругвай, РК-ИМН-5№016909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</si>
</sst>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3" fontId="4" fillId="0" borderId="0" xfId="2" applyFont="1" applyAlignment="1"/>
    <xf numFmtId="43" fontId="4" fillId="0" borderId="0" xfId="2" applyFont="1"/>
    <xf numFmtId="43" fontId="6" fillId="0" borderId="1" xfId="2" applyFont="1" applyFill="1" applyBorder="1" applyAlignment="1">
      <alignment horizontal="right" vertical="top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top"/>
    </xf>
    <xf numFmtId="43" fontId="2" fillId="0" borderId="1" xfId="2" applyFont="1" applyFill="1" applyBorder="1" applyAlignment="1">
      <alignment horizontal="right" vertical="top" wrapText="1"/>
    </xf>
    <xf numFmtId="43" fontId="6" fillId="0" borderId="1" xfId="2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164" fontId="2" fillId="0" borderId="1" xfId="2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164" fontId="4" fillId="0" borderId="0" xfId="0" applyNumberFormat="1" applyFont="1"/>
    <xf numFmtId="43" fontId="6" fillId="2" borderId="1" xfId="2" applyFont="1" applyFill="1" applyBorder="1" applyAlignment="1">
      <alignment horizontal="right" vertical="top" wrapText="1"/>
    </xf>
    <xf numFmtId="164" fontId="2" fillId="2" borderId="1" xfId="2" applyNumberFormat="1" applyFont="1" applyFill="1" applyBorder="1" applyAlignment="1">
      <alignment horizontal="center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164" fontId="2" fillId="0" borderId="2" xfId="2" applyNumberFormat="1" applyFont="1" applyFill="1" applyBorder="1" applyAlignment="1">
      <alignment horizontal="center" vertical="top" wrapText="1"/>
    </xf>
    <xf numFmtId="164" fontId="2" fillId="0" borderId="3" xfId="2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43" fontId="2" fillId="0" borderId="2" xfId="2" applyFont="1" applyFill="1" applyBorder="1" applyAlignment="1">
      <alignment horizontal="center" vertical="top" wrapText="1"/>
    </xf>
    <xf numFmtId="43" fontId="2" fillId="0" borderId="3" xfId="2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J5" sqref="J5"/>
    </sheetView>
  </sheetViews>
  <sheetFormatPr defaultRowHeight="12.75"/>
  <cols>
    <col min="1" max="1" width="4.7109375" style="1" customWidth="1"/>
    <col min="2" max="2" width="24.140625" style="2" customWidth="1"/>
    <col min="3" max="3" width="36.140625" style="7" customWidth="1"/>
    <col min="4" max="4" width="10.7109375" style="1" customWidth="1"/>
    <col min="5" max="5" width="13" style="8" customWidth="1"/>
    <col min="6" max="6" width="16.140625" style="9" customWidth="1"/>
    <col min="7" max="8" width="17.85546875" style="1" customWidth="1"/>
    <col min="9" max="16384" width="9.140625" style="1"/>
  </cols>
  <sheetData>
    <row r="1" spans="1:8" ht="15">
      <c r="B1" s="11" t="s">
        <v>5</v>
      </c>
    </row>
    <row r="2" spans="1:8" ht="15">
      <c r="B2" s="11"/>
    </row>
    <row r="3" spans="1:8">
      <c r="A3" s="3" t="s">
        <v>0</v>
      </c>
      <c r="B3" s="4" t="s">
        <v>1</v>
      </c>
      <c r="C3" s="6" t="s">
        <v>12</v>
      </c>
      <c r="D3" s="6" t="s">
        <v>11</v>
      </c>
      <c r="E3" s="5" t="s">
        <v>2</v>
      </c>
      <c r="F3" s="14" t="s">
        <v>3</v>
      </c>
      <c r="G3" s="10" t="s">
        <v>4</v>
      </c>
      <c r="H3" s="20" t="s">
        <v>19</v>
      </c>
    </row>
    <row r="4" spans="1:8" ht="16.5" customHeight="1">
      <c r="A4" s="25">
        <v>1</v>
      </c>
      <c r="B4" s="27" t="s">
        <v>8</v>
      </c>
      <c r="C4" s="29" t="s">
        <v>7</v>
      </c>
      <c r="D4" s="31" t="s">
        <v>6</v>
      </c>
      <c r="E4" s="23">
        <v>5</v>
      </c>
      <c r="F4" s="33">
        <v>6581</v>
      </c>
      <c r="G4" s="23">
        <f t="shared" ref="G4:G8" si="0">E4*F4</f>
        <v>32905</v>
      </c>
      <c r="H4" s="21">
        <v>6210</v>
      </c>
    </row>
    <row r="5" spans="1:8" ht="102" customHeight="1">
      <c r="A5" s="26"/>
      <c r="B5" s="28"/>
      <c r="C5" s="30"/>
      <c r="D5" s="32"/>
      <c r="E5" s="24"/>
      <c r="F5" s="34"/>
      <c r="G5" s="24"/>
      <c r="H5" s="22" t="s">
        <v>20</v>
      </c>
    </row>
    <row r="6" spans="1:8" ht="19.5" customHeight="1">
      <c r="A6" s="25">
        <v>2</v>
      </c>
      <c r="B6" s="27" t="s">
        <v>9</v>
      </c>
      <c r="C6" s="29" t="s">
        <v>7</v>
      </c>
      <c r="D6" s="31" t="s">
        <v>6</v>
      </c>
      <c r="E6" s="23">
        <v>5</v>
      </c>
      <c r="F6" s="33">
        <v>9800</v>
      </c>
      <c r="G6" s="23">
        <f t="shared" si="0"/>
        <v>49000</v>
      </c>
      <c r="H6" s="21">
        <v>6831</v>
      </c>
    </row>
    <row r="7" spans="1:8" ht="105" customHeight="1">
      <c r="A7" s="26"/>
      <c r="B7" s="28"/>
      <c r="C7" s="30"/>
      <c r="D7" s="32"/>
      <c r="E7" s="24"/>
      <c r="F7" s="34"/>
      <c r="G7" s="24"/>
      <c r="H7" s="22" t="s">
        <v>20</v>
      </c>
    </row>
    <row r="8" spans="1:8" ht="21" customHeight="1">
      <c r="A8" s="25">
        <v>3</v>
      </c>
      <c r="B8" s="27" t="s">
        <v>10</v>
      </c>
      <c r="C8" s="29" t="s">
        <v>7</v>
      </c>
      <c r="D8" s="31" t="s">
        <v>6</v>
      </c>
      <c r="E8" s="23">
        <v>5</v>
      </c>
      <c r="F8" s="33">
        <v>9800</v>
      </c>
      <c r="G8" s="23">
        <f t="shared" si="0"/>
        <v>49000</v>
      </c>
      <c r="H8" s="21">
        <v>6831</v>
      </c>
    </row>
    <row r="9" spans="1:8" ht="108" customHeight="1">
      <c r="A9" s="26"/>
      <c r="B9" s="28"/>
      <c r="C9" s="30"/>
      <c r="D9" s="32"/>
      <c r="E9" s="24"/>
      <c r="F9" s="34"/>
      <c r="G9" s="24"/>
      <c r="H9" s="22" t="s">
        <v>20</v>
      </c>
    </row>
    <row r="10" spans="1:8" ht="25.5">
      <c r="A10" s="12">
        <v>4</v>
      </c>
      <c r="B10" s="15" t="s">
        <v>13</v>
      </c>
      <c r="C10" s="16" t="s">
        <v>14</v>
      </c>
      <c r="D10" s="18" t="s">
        <v>15</v>
      </c>
      <c r="E10" s="17">
        <v>2</v>
      </c>
      <c r="F10" s="13">
        <v>18065</v>
      </c>
      <c r="G10" s="17">
        <f>F10*E10</f>
        <v>36130</v>
      </c>
      <c r="H10" s="21"/>
    </row>
    <row r="11" spans="1:8" ht="38.25">
      <c r="A11" s="12">
        <v>5</v>
      </c>
      <c r="B11" s="15" t="s">
        <v>16</v>
      </c>
      <c r="C11" s="16" t="s">
        <v>14</v>
      </c>
      <c r="D11" s="18" t="s">
        <v>15</v>
      </c>
      <c r="E11" s="17">
        <v>10</v>
      </c>
      <c r="F11" s="13">
        <v>32538</v>
      </c>
      <c r="G11" s="17">
        <f t="shared" ref="G11:G13" si="1">F11*E11</f>
        <v>325380</v>
      </c>
      <c r="H11" s="21"/>
    </row>
    <row r="12" spans="1:8" ht="38.25">
      <c r="A12" s="12">
        <v>6</v>
      </c>
      <c r="B12" s="15" t="s">
        <v>17</v>
      </c>
      <c r="C12" s="16" t="s">
        <v>14</v>
      </c>
      <c r="D12" s="18" t="s">
        <v>15</v>
      </c>
      <c r="E12" s="17">
        <v>3</v>
      </c>
      <c r="F12" s="13">
        <v>26796</v>
      </c>
      <c r="G12" s="17">
        <f t="shared" si="1"/>
        <v>80388</v>
      </c>
      <c r="H12" s="21"/>
    </row>
    <row r="13" spans="1:8" ht="25.5">
      <c r="A13" s="12">
        <v>7</v>
      </c>
      <c r="B13" s="15" t="s">
        <v>18</v>
      </c>
      <c r="C13" s="16" t="s">
        <v>14</v>
      </c>
      <c r="D13" s="18" t="s">
        <v>15</v>
      </c>
      <c r="E13" s="17">
        <v>2</v>
      </c>
      <c r="F13" s="13">
        <v>283644</v>
      </c>
      <c r="G13" s="17">
        <f t="shared" si="1"/>
        <v>567288</v>
      </c>
      <c r="H13" s="21"/>
    </row>
    <row r="14" spans="1:8">
      <c r="G14" s="19">
        <f>SUM(G4:G13)</f>
        <v>1140091</v>
      </c>
      <c r="H14" s="19"/>
    </row>
  </sheetData>
  <mergeCells count="21">
    <mergeCell ref="G4:G5"/>
    <mergeCell ref="A6:A7"/>
    <mergeCell ref="B6:B7"/>
    <mergeCell ref="C6:C7"/>
    <mergeCell ref="D6:D7"/>
    <mergeCell ref="E6:E7"/>
    <mergeCell ref="F6:F7"/>
    <mergeCell ref="G6:G7"/>
    <mergeCell ref="A4:A5"/>
    <mergeCell ref="B4:B5"/>
    <mergeCell ref="C4:C5"/>
    <mergeCell ref="D4:D5"/>
    <mergeCell ref="E4:E5"/>
    <mergeCell ref="F4:F5"/>
    <mergeCell ref="G8:G9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2019-09-19T11:18:57Z</dcterms:modified>
</cp:coreProperties>
</file>