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85" windowWidth="14805" windowHeight="753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11" i="2"/>
  <c r="G8"/>
  <c r="G9"/>
  <c r="G10"/>
  <c r="G7"/>
  <c r="G6"/>
  <c r="G5"/>
  <c r="G4"/>
</calcChain>
</file>

<file path=xl/sharedStrings.xml><?xml version="1.0" encoding="utf-8"?>
<sst xmlns="http://schemas.openxmlformats.org/spreadsheetml/2006/main" count="29" uniqueCount="19">
  <si>
    <t>№</t>
  </si>
  <si>
    <t>Наименование</t>
  </si>
  <si>
    <t>Количество</t>
  </si>
  <si>
    <t>Цена, тг</t>
  </si>
  <si>
    <t>Сумма, тг</t>
  </si>
  <si>
    <t>Медицинские изделия</t>
  </si>
  <si>
    <t>шт</t>
  </si>
  <si>
    <t xml:space="preserve">Трахеостомическая трубка из термопластичного (ПХВ), улучшенная гибкость трубки, просвет обеспечивает работу манжеты. Манжета из ПВХ, фиксирует изделие на надлежащем месте в трахее, предотвращает обратную утечку воздуха. Рентгеноконтрастная полоска. Мягкая шейная лента. </t>
  </si>
  <si>
    <t>Трахеостомическая трубка №3</t>
  </si>
  <si>
    <t>Трахеостомическая трубка №3,5</t>
  </si>
  <si>
    <t>Трахеостомическая трубка №4</t>
  </si>
  <si>
    <t>Ед. изм.</t>
  </si>
  <si>
    <t>Характеристика</t>
  </si>
  <si>
    <t>Раствор слабой ионной силы Bliss (3 x 10 мл)</t>
  </si>
  <si>
    <t>Для анализатора OrthoVision</t>
  </si>
  <si>
    <t>уп</t>
  </si>
  <si>
    <t>7%-й бычий сывороточный альбумин (BSA) 12х5 мл</t>
  </si>
  <si>
    <t>Одноразовые штативы для разведения по 16 лунок (180 шт в упаковке)</t>
  </si>
  <si>
    <t>Внутренний контроль 11 х 3 мл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</si>
</sst>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0" applyFont="1" applyBorder="1"/>
    <xf numFmtId="0" fontId="6" fillId="0" borderId="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43" fontId="4" fillId="0" borderId="0" xfId="2" applyFont="1" applyAlignment="1"/>
    <xf numFmtId="43" fontId="4" fillId="0" borderId="0" xfId="2" applyFont="1"/>
    <xf numFmtId="43" fontId="6" fillId="0" borderId="1" xfId="2" applyFont="1" applyFill="1" applyBorder="1" applyAlignment="1">
      <alignment horizontal="right" vertical="top" wrapText="1"/>
    </xf>
    <xf numFmtId="0" fontId="3" fillId="0" borderId="0" xfId="0" applyFont="1" applyAlignment="1"/>
    <xf numFmtId="0" fontId="4" fillId="0" borderId="1" xfId="0" applyFont="1" applyBorder="1" applyAlignment="1">
      <alignment horizontal="center" vertical="top"/>
    </xf>
    <xf numFmtId="43" fontId="2" fillId="0" borderId="1" xfId="2" applyFont="1" applyFill="1" applyBorder="1" applyAlignment="1">
      <alignment horizontal="right" vertical="top" wrapText="1"/>
    </xf>
    <xf numFmtId="43" fontId="6" fillId="0" borderId="1" xfId="2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/>
    </xf>
    <xf numFmtId="164" fontId="2" fillId="0" borderId="1" xfId="2" applyNumberFormat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164" fontId="4" fillId="0" borderId="0" xfId="0" applyNumberFormat="1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C14" sqref="C14"/>
    </sheetView>
  </sheetViews>
  <sheetFormatPr defaultRowHeight="12.75"/>
  <cols>
    <col min="1" max="1" width="4.7109375" style="1" customWidth="1"/>
    <col min="2" max="2" width="24.140625" style="2" customWidth="1"/>
    <col min="3" max="3" width="36.140625" style="7" customWidth="1"/>
    <col min="4" max="4" width="10.7109375" style="1" customWidth="1"/>
    <col min="5" max="5" width="13" style="8" customWidth="1"/>
    <col min="6" max="6" width="16.140625" style="9" customWidth="1"/>
    <col min="7" max="7" width="17.85546875" style="1" customWidth="1"/>
    <col min="8" max="16384" width="9.140625" style="1"/>
  </cols>
  <sheetData>
    <row r="1" spans="1:7" ht="15">
      <c r="B1" s="11" t="s">
        <v>5</v>
      </c>
    </row>
    <row r="2" spans="1:7" ht="15">
      <c r="B2" s="11"/>
    </row>
    <row r="3" spans="1:7">
      <c r="A3" s="3" t="s">
        <v>0</v>
      </c>
      <c r="B3" s="4" t="s">
        <v>1</v>
      </c>
      <c r="C3" s="6" t="s">
        <v>12</v>
      </c>
      <c r="D3" s="6" t="s">
        <v>11</v>
      </c>
      <c r="E3" s="5" t="s">
        <v>2</v>
      </c>
      <c r="F3" s="14" t="s">
        <v>3</v>
      </c>
      <c r="G3" s="10" t="s">
        <v>4</v>
      </c>
    </row>
    <row r="4" spans="1:7" ht="114.75">
      <c r="A4" s="12">
        <v>1</v>
      </c>
      <c r="B4" s="15" t="s">
        <v>8</v>
      </c>
      <c r="C4" s="17" t="s">
        <v>7</v>
      </c>
      <c r="D4" s="18" t="s">
        <v>6</v>
      </c>
      <c r="E4" s="19">
        <v>5</v>
      </c>
      <c r="F4" s="13">
        <v>6581</v>
      </c>
      <c r="G4" s="19">
        <f t="shared" ref="G4:G6" si="0">E4*F4</f>
        <v>32905</v>
      </c>
    </row>
    <row r="5" spans="1:7" ht="114.75">
      <c r="A5" s="12">
        <v>2</v>
      </c>
      <c r="B5" s="16" t="s">
        <v>9</v>
      </c>
      <c r="C5" s="17" t="s">
        <v>7</v>
      </c>
      <c r="D5" s="20" t="s">
        <v>6</v>
      </c>
      <c r="E5" s="19">
        <v>5</v>
      </c>
      <c r="F5" s="13">
        <v>9800</v>
      </c>
      <c r="G5" s="19">
        <f t="shared" si="0"/>
        <v>49000</v>
      </c>
    </row>
    <row r="6" spans="1:7" ht="114.75">
      <c r="A6" s="12">
        <v>3</v>
      </c>
      <c r="B6" s="16" t="s">
        <v>10</v>
      </c>
      <c r="C6" s="17" t="s">
        <v>7</v>
      </c>
      <c r="D6" s="20" t="s">
        <v>6</v>
      </c>
      <c r="E6" s="19">
        <v>5</v>
      </c>
      <c r="F6" s="13">
        <v>9800</v>
      </c>
      <c r="G6" s="19">
        <f t="shared" si="0"/>
        <v>49000</v>
      </c>
    </row>
    <row r="7" spans="1:7" ht="25.5">
      <c r="A7" s="12">
        <v>4</v>
      </c>
      <c r="B7" s="16" t="s">
        <v>13</v>
      </c>
      <c r="C7" s="17" t="s">
        <v>14</v>
      </c>
      <c r="D7" s="20" t="s">
        <v>15</v>
      </c>
      <c r="E7" s="19">
        <v>2</v>
      </c>
      <c r="F7" s="13">
        <v>18065</v>
      </c>
      <c r="G7" s="19">
        <f>F7*E7</f>
        <v>36130</v>
      </c>
    </row>
    <row r="8" spans="1:7" ht="38.25">
      <c r="A8" s="12">
        <v>5</v>
      </c>
      <c r="B8" s="16" t="s">
        <v>16</v>
      </c>
      <c r="C8" s="17" t="s">
        <v>14</v>
      </c>
      <c r="D8" s="20" t="s">
        <v>15</v>
      </c>
      <c r="E8" s="19">
        <v>10</v>
      </c>
      <c r="F8" s="13">
        <v>32538</v>
      </c>
      <c r="G8" s="19">
        <f t="shared" ref="G8:G10" si="1">F8*E8</f>
        <v>325380</v>
      </c>
    </row>
    <row r="9" spans="1:7" ht="38.25">
      <c r="A9" s="12">
        <v>6</v>
      </c>
      <c r="B9" s="16" t="s">
        <v>17</v>
      </c>
      <c r="C9" s="17" t="s">
        <v>14</v>
      </c>
      <c r="D9" s="20" t="s">
        <v>15</v>
      </c>
      <c r="E9" s="19">
        <v>3</v>
      </c>
      <c r="F9" s="13">
        <v>26796</v>
      </c>
      <c r="G9" s="19">
        <f t="shared" si="1"/>
        <v>80388</v>
      </c>
    </row>
    <row r="10" spans="1:7" ht="25.5">
      <c r="A10" s="12">
        <v>7</v>
      </c>
      <c r="B10" s="16" t="s">
        <v>18</v>
      </c>
      <c r="C10" s="17" t="s">
        <v>14</v>
      </c>
      <c r="D10" s="20" t="s">
        <v>15</v>
      </c>
      <c r="E10" s="19">
        <v>2</v>
      </c>
      <c r="F10" s="13">
        <v>283644</v>
      </c>
      <c r="G10" s="19">
        <f t="shared" si="1"/>
        <v>567288</v>
      </c>
    </row>
    <row r="11" spans="1:7">
      <c r="G11" s="21">
        <f>SUM(G4:G10)</f>
        <v>1140091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2019-09-12T12:16:30Z</dcterms:modified>
</cp:coreProperties>
</file>