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4" i="2"/>
  <c r="H6" s="1"/>
</calcChain>
</file>

<file path=xl/sharedStrings.xml><?xml version="1.0" encoding="utf-8"?>
<sst xmlns="http://schemas.openxmlformats.org/spreadsheetml/2006/main" count="15" uniqueCount="15">
  <si>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</si>
  <si>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</si>
  <si>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</si>
  <si>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</si>
  <si>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</si>
  <si>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</si>
  <si>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</si>
  <si>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>Ед. изм.</t>
  </si>
  <si>
    <t>Характеристика</t>
  </si>
  <si>
    <t>Итого:</t>
  </si>
  <si>
    <t>Игла для биопсии костного мозга</t>
  </si>
  <si>
    <t>Аспирационная игла для биопсии костной ткани на груди и подвздошной кости – Иллинойс типа. 
Игла для биопсии костного мозга (одноразовая, стерильная)
Игла имеет тройную заточку и удобную рукоятку. Механизм регулировки длины имеет миллиметровую шкалу.
Стернальная. Размер 18G с регулируемой длиной 10-28 мм max 48 мм</t>
  </si>
  <si>
    <t>Код НМИРК</t>
  </si>
  <si>
    <t>ПК "Витанова"</t>
  </si>
  <si>
    <t>Игла для биопсии (MCN01 Bone marrow biopsy needle): 25-мдификация Игла для миелоаспирации MIELO-CAN1 (MCN) с размером 18G-4.8см), пр-ва Sterylab, Италия, РК-ИМН-5№009913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</si>
</sst>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/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3" fontId="4" fillId="0" borderId="0" xfId="2" applyFont="1" applyAlignment="1"/>
    <xf numFmtId="43" fontId="4" fillId="0" borderId="0" xfId="2" applyFont="1"/>
    <xf numFmtId="43" fontId="6" fillId="0" borderId="1" xfId="2" applyFont="1" applyFill="1" applyBorder="1" applyAlignment="1">
      <alignment horizontal="right" vertical="top" wrapText="1"/>
    </xf>
    <xf numFmtId="0" fontId="3" fillId="0" borderId="0" xfId="0" applyFont="1" applyAlignment="1"/>
    <xf numFmtId="43" fontId="6" fillId="0" borderId="1" xfId="2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164" fontId="6" fillId="0" borderId="1" xfId="2" applyNumberFormat="1" applyFont="1" applyFill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43" fontId="6" fillId="2" borderId="1" xfId="2" applyFont="1" applyFill="1" applyBorder="1" applyAlignment="1">
      <alignment horizontal="right" vertical="top" wrapText="1"/>
    </xf>
    <xf numFmtId="164" fontId="2" fillId="2" borderId="1" xfId="2" applyNumberFormat="1" applyFont="1" applyFill="1" applyBorder="1" applyAlignment="1">
      <alignment horizontal="center" vertical="top" wrapText="1"/>
    </xf>
    <xf numFmtId="164" fontId="6" fillId="2" borderId="1" xfId="2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164" fontId="2" fillId="0" borderId="2" xfId="2" applyNumberFormat="1" applyFont="1" applyFill="1" applyBorder="1" applyAlignment="1">
      <alignment horizontal="center" vertical="top" wrapText="1"/>
    </xf>
    <xf numFmtId="164" fontId="2" fillId="0" borderId="3" xfId="2" applyNumberFormat="1" applyFont="1" applyFill="1" applyBorder="1" applyAlignment="1">
      <alignment horizontal="center" vertical="top" wrapText="1"/>
    </xf>
    <xf numFmtId="43" fontId="2" fillId="0" borderId="2" xfId="2" applyFont="1" applyFill="1" applyBorder="1" applyAlignment="1">
      <alignment horizontal="center" vertical="top" wrapText="1"/>
    </xf>
    <xf numFmtId="43" fontId="2" fillId="0" borderId="3" xfId="2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A2" workbookViewId="0">
      <selection activeCell="F12" sqref="F12"/>
    </sheetView>
  </sheetViews>
  <sheetFormatPr defaultRowHeight="12.75"/>
  <cols>
    <col min="1" max="1" width="4.7109375" style="1" customWidth="1"/>
    <col min="2" max="2" width="8.28515625" style="1" customWidth="1"/>
    <col min="3" max="3" width="24.140625" style="2" customWidth="1"/>
    <col min="4" max="4" width="36.140625" style="7" customWidth="1"/>
    <col min="5" max="5" width="10.7109375" style="1" customWidth="1"/>
    <col min="6" max="6" width="13" style="8" customWidth="1"/>
    <col min="7" max="7" width="16.140625" style="9" customWidth="1"/>
    <col min="8" max="8" width="17.85546875" style="1" customWidth="1"/>
    <col min="9" max="9" width="22.7109375" style="1" customWidth="1"/>
    <col min="10" max="16384" width="9.140625" style="1"/>
  </cols>
  <sheetData>
    <row r="1" spans="1:9" ht="15">
      <c r="C1" s="11" t="s">
        <v>5</v>
      </c>
    </row>
    <row r="2" spans="1:9" ht="15">
      <c r="C2" s="11"/>
    </row>
    <row r="3" spans="1:9" ht="25.5">
      <c r="A3" s="3" t="s">
        <v>0</v>
      </c>
      <c r="B3" s="20" t="s">
        <v>12</v>
      </c>
      <c r="C3" s="4" t="s">
        <v>1</v>
      </c>
      <c r="D3" s="6" t="s">
        <v>8</v>
      </c>
      <c r="E3" s="6" t="s">
        <v>7</v>
      </c>
      <c r="F3" s="5" t="s">
        <v>2</v>
      </c>
      <c r="G3" s="12" t="s">
        <v>3</v>
      </c>
      <c r="H3" s="10" t="s">
        <v>4</v>
      </c>
      <c r="I3" s="21" t="s">
        <v>13</v>
      </c>
    </row>
    <row r="4" spans="1:9">
      <c r="A4" s="24">
        <v>1</v>
      </c>
      <c r="B4" s="24">
        <v>593694</v>
      </c>
      <c r="C4" s="26" t="s">
        <v>10</v>
      </c>
      <c r="D4" s="28" t="s">
        <v>11</v>
      </c>
      <c r="E4" s="30" t="s">
        <v>6</v>
      </c>
      <c r="F4" s="32">
        <v>10</v>
      </c>
      <c r="G4" s="34">
        <v>17500</v>
      </c>
      <c r="H4" s="32">
        <f t="shared" ref="H4" si="0">F4*G4</f>
        <v>175000</v>
      </c>
      <c r="I4" s="22">
        <v>10000</v>
      </c>
    </row>
    <row r="5" spans="1:9" ht="126.75" customHeight="1">
      <c r="A5" s="25"/>
      <c r="B5" s="25"/>
      <c r="C5" s="27"/>
      <c r="D5" s="29"/>
      <c r="E5" s="31"/>
      <c r="F5" s="33"/>
      <c r="G5" s="35"/>
      <c r="H5" s="33"/>
      <c r="I5" s="22" t="s">
        <v>14</v>
      </c>
    </row>
    <row r="6" spans="1:9" s="18" customFormat="1">
      <c r="A6" s="13"/>
      <c r="B6" s="13"/>
      <c r="C6" s="14" t="s">
        <v>9</v>
      </c>
      <c r="D6" s="15"/>
      <c r="E6" s="16"/>
      <c r="F6" s="17"/>
      <c r="G6" s="10"/>
      <c r="H6" s="17">
        <f>SUM(H4:H4)</f>
        <v>175000</v>
      </c>
      <c r="I6" s="23"/>
    </row>
    <row r="10" spans="1:9">
      <c r="D10" s="19"/>
    </row>
    <row r="11" spans="1:9">
      <c r="D11" s="19"/>
    </row>
    <row r="12" spans="1:9">
      <c r="D12" s="19"/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2019-09-24T05:42:55Z</dcterms:modified>
</cp:coreProperties>
</file>