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uldyz\share\2020\Объявление\Объявление 69 реагенты\"/>
    </mc:Choice>
  </mc:AlternateContent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H21" i="1"/>
  <c r="H22" i="1"/>
  <c r="H2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4" i="1" l="1"/>
</calcChain>
</file>

<file path=xl/sharedStrings.xml><?xml version="1.0" encoding="utf-8"?>
<sst xmlns="http://schemas.openxmlformats.org/spreadsheetml/2006/main" count="70" uniqueCount="49">
  <si>
    <t>Наименование</t>
  </si>
  <si>
    <t>Краткая характеристика (описание)</t>
  </si>
  <si>
    <t>ед.изм</t>
  </si>
  <si>
    <t>Реагент для определения магния</t>
  </si>
  <si>
    <t>3х88мл</t>
  </si>
  <si>
    <t>Ферритин реагент</t>
  </si>
  <si>
    <t>2х16мл</t>
  </si>
  <si>
    <t>Реагенты для биохимического анализатора Architect 4000</t>
  </si>
  <si>
    <t>5х21мл</t>
  </si>
  <si>
    <t>С-реактивный белок шир. Диапазон</t>
  </si>
  <si>
    <t>10х53мл</t>
  </si>
  <si>
    <t xml:space="preserve">Реагент для определения кальция </t>
  </si>
  <si>
    <t>Реагент для определения глюкозы</t>
  </si>
  <si>
    <t>Реагент для определения АСТ</t>
  </si>
  <si>
    <t>№ лота</t>
  </si>
  <si>
    <t>Количество</t>
  </si>
  <si>
    <t>Цена</t>
  </si>
  <si>
    <t>Сумма</t>
  </si>
  <si>
    <t>Реагенты / Медицинские изделия</t>
  </si>
  <si>
    <t>ICT модуль</t>
  </si>
  <si>
    <t>уп</t>
  </si>
  <si>
    <t>Ионоселективный модуль</t>
  </si>
  <si>
    <t xml:space="preserve">Ревматоидный фактор калибратор </t>
  </si>
  <si>
    <t>Ферритин калибратор</t>
  </si>
  <si>
    <t>Реагент для определения фосфора</t>
  </si>
  <si>
    <t>Реагент для определения белка (моча, цереброспинальная жидкость)</t>
  </si>
  <si>
    <t>Антитела к поверхностному а-г вируса гепатита В 400 тестов</t>
  </si>
  <si>
    <t>Archtect антитела к  вирусу Гепатита С, реагент 500 тестов</t>
  </si>
  <si>
    <t>Archtect IgG антитела к токсоплазме, контроли</t>
  </si>
  <si>
    <t>Аrchtect  Циклоспорин, калибратор</t>
  </si>
  <si>
    <t xml:space="preserve">ARCHITECT Циклоспорин калибратор </t>
  </si>
  <si>
    <t>Общий белок в моче/СМЖ</t>
  </si>
  <si>
    <t>Architect анти-HBs реагент 400</t>
  </si>
  <si>
    <t xml:space="preserve"> Architect анти-HCV реагент 500</t>
  </si>
  <si>
    <t>ARCH IgG ант-ла к токсоплазме контроль</t>
  </si>
  <si>
    <t>С-реактивный белок реагент(C-Reactive protein (CRP Vario)), США, Германия, Италия</t>
  </si>
  <si>
    <t>Глюкоза реагент (Glucose Reagent), США, Германия, Великобритания</t>
  </si>
  <si>
    <t>Аспартатаминотрансфераза (АСТ) реагент (Aspartate Aminotransferase), США, Германия, Канада</t>
  </si>
  <si>
    <t>Магний реагент (Magnesium), США, Германия</t>
  </si>
  <si>
    <t>Кальций реагент (Calcium), США, Германия, Канада</t>
  </si>
  <si>
    <t>Ферритин реагент (Quantia Ferritin), США, Германия, Испания</t>
  </si>
  <si>
    <t>Токсоплазмоз IgM калибратор</t>
  </si>
  <si>
    <t>ARCH IgM ан-ла к токсоплазме калибратор</t>
  </si>
  <si>
    <t>Archtect Поверхностный а/г вируса гепатита В качественный, калибратор</t>
  </si>
  <si>
    <t>ARCH HBsAG качеств.II калибратор</t>
  </si>
  <si>
    <t>Archtect Поверхностный а/г вируса гепатита В качественный, контроль</t>
  </si>
  <si>
    <t>ARCH HBsAG качеств. II контроль</t>
  </si>
  <si>
    <t>Кислотный промывающий р-р</t>
  </si>
  <si>
    <t>Acid Wash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</si>
</sst>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Font="1"/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164" fontId="2" fillId="0" borderId="1" xfId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28" sqref="D28"/>
    </sheetView>
  </sheetViews>
  <sheetFormatPr defaultRowHeight="12.75" x14ac:dyDescent="0.2"/>
  <cols>
    <col min="1" max="1" width="9.140625" style="7"/>
    <col min="2" max="2" width="32.28515625" style="7" customWidth="1"/>
    <col min="3" max="3" width="43.85546875" style="7" customWidth="1"/>
    <col min="4" max="4" width="19.7109375" style="7" customWidth="1"/>
    <col min="5" max="5" width="12.5703125" style="7" customWidth="1"/>
    <col min="6" max="6" width="13.85546875" style="8" customWidth="1"/>
    <col min="7" max="7" width="16.7109375" style="9" customWidth="1"/>
    <col min="8" max="8" width="18" style="9" customWidth="1"/>
    <col min="9" max="16384" width="9.140625" style="7"/>
  </cols>
  <sheetData>
    <row r="1" spans="1:8" x14ac:dyDescent="0.2">
      <c r="A1" s="36" t="s">
        <v>18</v>
      </c>
      <c r="B1" s="36"/>
      <c r="C1" s="36"/>
      <c r="D1" s="36"/>
      <c r="E1" s="36"/>
      <c r="F1" s="36"/>
      <c r="G1" s="36"/>
      <c r="H1" s="36"/>
    </row>
    <row r="3" spans="1:8" x14ac:dyDescent="0.2">
      <c r="A3" s="3"/>
      <c r="B3" s="3" t="s">
        <v>7</v>
      </c>
      <c r="C3" s="3"/>
      <c r="D3" s="3"/>
      <c r="E3" s="3"/>
      <c r="F3" s="3"/>
      <c r="G3" s="5"/>
      <c r="H3" s="5"/>
    </row>
    <row r="4" spans="1:8" x14ac:dyDescent="0.2">
      <c r="A4" s="17" t="s">
        <v>14</v>
      </c>
      <c r="B4" s="1" t="s">
        <v>0</v>
      </c>
      <c r="C4" s="1" t="s">
        <v>1</v>
      </c>
      <c r="D4" s="1"/>
      <c r="E4" s="1" t="s">
        <v>2</v>
      </c>
      <c r="F4" s="1" t="s">
        <v>15</v>
      </c>
      <c r="G4" s="4" t="s">
        <v>16</v>
      </c>
      <c r="H4" s="4" t="s">
        <v>17</v>
      </c>
    </row>
    <row r="5" spans="1:8" x14ac:dyDescent="0.2">
      <c r="A5" s="2">
        <v>1</v>
      </c>
      <c r="B5" s="21" t="s">
        <v>19</v>
      </c>
      <c r="C5" s="21" t="s">
        <v>21</v>
      </c>
      <c r="D5" s="10"/>
      <c r="E5" s="10" t="s">
        <v>20</v>
      </c>
      <c r="F5" s="6">
        <v>1</v>
      </c>
      <c r="G5" s="18">
        <v>2385331</v>
      </c>
      <c r="H5" s="18">
        <f>F5*G5</f>
        <v>2385331</v>
      </c>
    </row>
    <row r="6" spans="1:8" x14ac:dyDescent="0.2">
      <c r="A6" s="2">
        <v>2</v>
      </c>
      <c r="B6" s="21" t="s">
        <v>22</v>
      </c>
      <c r="C6" s="21" t="s">
        <v>22</v>
      </c>
      <c r="D6" s="19"/>
      <c r="E6" s="10" t="s">
        <v>20</v>
      </c>
      <c r="F6" s="10">
        <v>1</v>
      </c>
      <c r="G6" s="11">
        <v>82685</v>
      </c>
      <c r="H6" s="18">
        <f t="shared" ref="H6:H23" si="0">F6*G6</f>
        <v>82685</v>
      </c>
    </row>
    <row r="7" spans="1:8" x14ac:dyDescent="0.2">
      <c r="A7" s="2">
        <v>3</v>
      </c>
      <c r="B7" s="22" t="s">
        <v>23</v>
      </c>
      <c r="C7" s="21" t="s">
        <v>23</v>
      </c>
      <c r="D7" s="10"/>
      <c r="E7" s="10" t="s">
        <v>20</v>
      </c>
      <c r="F7" s="12">
        <v>1</v>
      </c>
      <c r="G7" s="13">
        <v>249005</v>
      </c>
      <c r="H7" s="18">
        <f t="shared" si="0"/>
        <v>249005</v>
      </c>
    </row>
    <row r="8" spans="1:8" x14ac:dyDescent="0.2">
      <c r="A8" s="2">
        <v>4</v>
      </c>
      <c r="B8" s="22" t="s">
        <v>24</v>
      </c>
      <c r="C8" s="21" t="s">
        <v>24</v>
      </c>
      <c r="D8" s="10"/>
      <c r="E8" s="10" t="s">
        <v>20</v>
      </c>
      <c r="F8" s="12">
        <v>1</v>
      </c>
      <c r="G8" s="13">
        <v>138758</v>
      </c>
      <c r="H8" s="18">
        <f t="shared" si="0"/>
        <v>138758</v>
      </c>
    </row>
    <row r="9" spans="1:8" ht="38.25" x14ac:dyDescent="0.2">
      <c r="A9" s="2">
        <v>5</v>
      </c>
      <c r="B9" s="22" t="s">
        <v>25</v>
      </c>
      <c r="C9" s="21" t="s">
        <v>31</v>
      </c>
      <c r="D9" s="10"/>
      <c r="E9" s="10" t="s">
        <v>20</v>
      </c>
      <c r="F9" s="12">
        <v>1</v>
      </c>
      <c r="G9" s="13">
        <v>300326</v>
      </c>
      <c r="H9" s="18">
        <f t="shared" si="0"/>
        <v>300326</v>
      </c>
    </row>
    <row r="10" spans="1:8" ht="25.5" x14ac:dyDescent="0.2">
      <c r="A10" s="2">
        <v>6</v>
      </c>
      <c r="B10" s="22" t="s">
        <v>26</v>
      </c>
      <c r="C10" s="21" t="s">
        <v>32</v>
      </c>
      <c r="D10" s="10"/>
      <c r="E10" s="10" t="s">
        <v>20</v>
      </c>
      <c r="F10" s="12">
        <v>1</v>
      </c>
      <c r="G10" s="13">
        <v>592099</v>
      </c>
      <c r="H10" s="18">
        <f t="shared" si="0"/>
        <v>592099</v>
      </c>
    </row>
    <row r="11" spans="1:8" ht="25.5" x14ac:dyDescent="0.2">
      <c r="A11" s="2">
        <v>7</v>
      </c>
      <c r="B11" s="22" t="s">
        <v>27</v>
      </c>
      <c r="C11" s="21" t="s">
        <v>33</v>
      </c>
      <c r="D11" s="10"/>
      <c r="E11" s="10" t="s">
        <v>20</v>
      </c>
      <c r="F11" s="12">
        <v>1</v>
      </c>
      <c r="G11" s="13">
        <v>1620432</v>
      </c>
      <c r="H11" s="18">
        <f t="shared" si="0"/>
        <v>1620432</v>
      </c>
    </row>
    <row r="12" spans="1:8" ht="25.5" x14ac:dyDescent="0.2">
      <c r="A12" s="2">
        <v>8</v>
      </c>
      <c r="B12" s="21" t="s">
        <v>28</v>
      </c>
      <c r="C12" s="21" t="s">
        <v>34</v>
      </c>
      <c r="D12" s="10"/>
      <c r="E12" s="10" t="s">
        <v>20</v>
      </c>
      <c r="F12" s="10">
        <v>1</v>
      </c>
      <c r="G12" s="11">
        <v>158717</v>
      </c>
      <c r="H12" s="18">
        <f t="shared" si="0"/>
        <v>158717</v>
      </c>
    </row>
    <row r="13" spans="1:8" ht="25.5" x14ac:dyDescent="0.2">
      <c r="A13" s="2">
        <v>9</v>
      </c>
      <c r="B13" s="23" t="s">
        <v>9</v>
      </c>
      <c r="C13" s="23" t="s">
        <v>35</v>
      </c>
      <c r="D13" s="20"/>
      <c r="E13" s="10" t="s">
        <v>20</v>
      </c>
      <c r="F13" s="14">
        <v>5</v>
      </c>
      <c r="G13" s="11">
        <v>499910</v>
      </c>
      <c r="H13" s="18">
        <f t="shared" si="0"/>
        <v>2499550</v>
      </c>
    </row>
    <row r="14" spans="1:8" ht="25.5" x14ac:dyDescent="0.2">
      <c r="A14" s="2">
        <v>10</v>
      </c>
      <c r="B14" s="23" t="s">
        <v>12</v>
      </c>
      <c r="C14" s="23" t="s">
        <v>36</v>
      </c>
      <c r="D14" s="20"/>
      <c r="E14" s="10" t="s">
        <v>20</v>
      </c>
      <c r="F14" s="14">
        <v>4</v>
      </c>
      <c r="G14" s="11">
        <v>60826</v>
      </c>
      <c r="H14" s="18">
        <f t="shared" si="0"/>
        <v>243304</v>
      </c>
    </row>
    <row r="15" spans="1:8" ht="38.25" x14ac:dyDescent="0.2">
      <c r="A15" s="2">
        <v>11</v>
      </c>
      <c r="B15" s="23" t="s">
        <v>13</v>
      </c>
      <c r="C15" s="23" t="s">
        <v>37</v>
      </c>
      <c r="D15" s="20" t="s">
        <v>8</v>
      </c>
      <c r="E15" s="10" t="s">
        <v>20</v>
      </c>
      <c r="F15" s="14">
        <v>1</v>
      </c>
      <c r="G15" s="11">
        <v>222394</v>
      </c>
      <c r="H15" s="18">
        <f t="shared" si="0"/>
        <v>222394</v>
      </c>
    </row>
    <row r="16" spans="1:8" x14ac:dyDescent="0.2">
      <c r="A16" s="2">
        <v>12</v>
      </c>
      <c r="B16" s="23" t="s">
        <v>3</v>
      </c>
      <c r="C16" s="23" t="s">
        <v>38</v>
      </c>
      <c r="D16" s="20" t="s">
        <v>4</v>
      </c>
      <c r="E16" s="10" t="s">
        <v>20</v>
      </c>
      <c r="F16" s="14">
        <v>1</v>
      </c>
      <c r="G16" s="11">
        <v>140659</v>
      </c>
      <c r="H16" s="18">
        <f t="shared" si="0"/>
        <v>140659</v>
      </c>
    </row>
    <row r="17" spans="1:8" x14ac:dyDescent="0.2">
      <c r="A17" s="2">
        <v>13</v>
      </c>
      <c r="B17" s="24" t="s">
        <v>29</v>
      </c>
      <c r="C17" s="24" t="s">
        <v>30</v>
      </c>
      <c r="D17" s="8"/>
      <c r="E17" s="10" t="s">
        <v>20</v>
      </c>
      <c r="F17" s="15">
        <v>1</v>
      </c>
      <c r="G17" s="16">
        <v>158717</v>
      </c>
      <c r="H17" s="18">
        <f t="shared" si="0"/>
        <v>158717</v>
      </c>
    </row>
    <row r="18" spans="1:8" ht="25.5" x14ac:dyDescent="0.2">
      <c r="A18" s="2">
        <v>14</v>
      </c>
      <c r="B18" s="23" t="s">
        <v>11</v>
      </c>
      <c r="C18" s="23" t="s">
        <v>39</v>
      </c>
      <c r="D18" s="20" t="s">
        <v>10</v>
      </c>
      <c r="E18" s="10" t="s">
        <v>20</v>
      </c>
      <c r="F18" s="14">
        <v>2</v>
      </c>
      <c r="G18" s="11">
        <v>143510</v>
      </c>
      <c r="H18" s="18">
        <f t="shared" si="0"/>
        <v>287020</v>
      </c>
    </row>
    <row r="19" spans="1:8" ht="25.5" x14ac:dyDescent="0.2">
      <c r="A19" s="2">
        <v>15</v>
      </c>
      <c r="B19" s="23" t="s">
        <v>5</v>
      </c>
      <c r="C19" s="23" t="s">
        <v>40</v>
      </c>
      <c r="D19" s="20" t="s">
        <v>6</v>
      </c>
      <c r="E19" s="10" t="s">
        <v>20</v>
      </c>
      <c r="F19" s="14">
        <v>2</v>
      </c>
      <c r="G19" s="11">
        <v>554083</v>
      </c>
      <c r="H19" s="18">
        <f t="shared" si="0"/>
        <v>1108166</v>
      </c>
    </row>
    <row r="20" spans="1:8" x14ac:dyDescent="0.2">
      <c r="A20" s="32">
        <v>17</v>
      </c>
      <c r="B20" s="30" t="s">
        <v>41</v>
      </c>
      <c r="C20" s="29" t="s">
        <v>42</v>
      </c>
      <c r="D20" s="32"/>
      <c r="E20" s="28" t="s">
        <v>20</v>
      </c>
      <c r="F20" s="32">
        <v>1</v>
      </c>
      <c r="G20" s="34">
        <v>138758</v>
      </c>
      <c r="H20" s="31">
        <f t="shared" si="0"/>
        <v>138758</v>
      </c>
    </row>
    <row r="21" spans="1:8" ht="38.25" x14ac:dyDescent="0.2">
      <c r="A21" s="32">
        <v>18</v>
      </c>
      <c r="B21" s="35" t="s">
        <v>43</v>
      </c>
      <c r="C21" s="35" t="s">
        <v>44</v>
      </c>
      <c r="D21" s="25"/>
      <c r="E21" s="28" t="s">
        <v>20</v>
      </c>
      <c r="F21" s="32">
        <v>1</v>
      </c>
      <c r="G21" s="34">
        <v>102643</v>
      </c>
      <c r="H21" s="31">
        <f t="shared" si="0"/>
        <v>102643</v>
      </c>
    </row>
    <row r="22" spans="1:8" ht="25.5" x14ac:dyDescent="0.2">
      <c r="A22" s="32">
        <v>19</v>
      </c>
      <c r="B22" s="35" t="s">
        <v>45</v>
      </c>
      <c r="C22" s="35" t="s">
        <v>46</v>
      </c>
      <c r="D22" s="25"/>
      <c r="E22" s="28" t="s">
        <v>20</v>
      </c>
      <c r="F22" s="32">
        <v>1</v>
      </c>
      <c r="G22" s="34">
        <v>102643</v>
      </c>
      <c r="H22" s="31">
        <f t="shared" si="0"/>
        <v>102643</v>
      </c>
    </row>
    <row r="23" spans="1:8" x14ac:dyDescent="0.2">
      <c r="A23" s="32">
        <v>20</v>
      </c>
      <c r="B23" s="35" t="s">
        <v>47</v>
      </c>
      <c r="C23" s="35" t="s">
        <v>48</v>
      </c>
      <c r="D23" s="33"/>
      <c r="E23" s="32" t="s">
        <v>20</v>
      </c>
      <c r="F23" s="27">
        <v>1</v>
      </c>
      <c r="G23" s="34">
        <v>92607</v>
      </c>
      <c r="H23" s="31">
        <f t="shared" si="0"/>
        <v>92607</v>
      </c>
    </row>
    <row r="24" spans="1:8" x14ac:dyDescent="0.2">
      <c r="A24" s="25"/>
      <c r="B24" s="25"/>
      <c r="C24" s="25"/>
      <c r="D24" s="25"/>
      <c r="E24" s="25"/>
      <c r="F24" s="32"/>
      <c r="G24" s="26"/>
      <c r="H24" s="26">
        <f>SUM(H5:H23)</f>
        <v>10623814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User001</cp:lastModifiedBy>
  <dcterms:created xsi:type="dcterms:W3CDTF">2020-01-15T09:58:50Z</dcterms:created>
  <dcterms:modified xsi:type="dcterms:W3CDTF">2020-08-19T03:35:44Z</dcterms:modified>
</cp:coreProperties>
</file>