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645" windowWidth="14805" windowHeight="7470"/>
  </bookViews>
  <sheets>
    <sheet name="Лист2" sheetId="2" r:id="rId1"/>
    <sheet name="Лист3" sheetId="3" r:id="rId2"/>
  </sheets>
  <calcPr calcId="145621"/>
</workbook>
</file>

<file path=xl/calcChain.xml><?xml version="1.0" encoding="utf-8"?>
<calcChain xmlns="http://schemas.openxmlformats.org/spreadsheetml/2006/main">
  <c r="G6" i="2" l="1"/>
  <c r="G7" i="2"/>
  <c r="G5" i="2" l="1"/>
  <c r="G4" i="2"/>
  <c r="G8" i="2" s="1"/>
</calcChain>
</file>

<file path=xl/sharedStrings.xml><?xml version="1.0" encoding="utf-8"?>
<sst xmlns="http://schemas.openxmlformats.org/spreadsheetml/2006/main" count="32" uniqueCount="27">
  <si>
    <t>№</t>
  </si>
  <si>
    <t>Наименование</t>
  </si>
  <si>
    <t>Количество</t>
  </si>
  <si>
    <t>Цена, тг</t>
  </si>
  <si>
    <t>Сумма, тг</t>
  </si>
  <si>
    <t>Медицинские изделия</t>
  </si>
  <si>
    <t>шт</t>
  </si>
  <si>
    <t>Ед. изм.</t>
  </si>
  <si>
    <t>Характеристика</t>
  </si>
  <si>
    <t xml:space="preserve">Воздуховод Гведела для обеспечения проходимости дыхательных путей  и прохождения дыхательных газов в легкие пациента без герметизации перехода гортань-трахея. Воздуховод орофарингеальный  с интегрированными в пластик с внешней стороны  мягкими атравматичными  термопластическими синтетическими, наконечником и срединной вставкой, размер 1 (6,5см), цвет белый. Материал: полипропилен, эластомер. цельный 6,5 см </t>
  </si>
  <si>
    <t>Воздуховод</t>
  </si>
  <si>
    <t>Соединитель адаптер электрический одинарный для соединения контуров  Интерседжикал с увлажнителем F&amp;P МR 850. Общая длина 41,5см , на концах два электрических соединителя</t>
  </si>
  <si>
    <t>Соединитель контура к увлажнителю</t>
  </si>
  <si>
    <t xml:space="preserve">Катетер  Фоллея </t>
  </si>
  <si>
    <t xml:space="preserve"> размер № 6         2-х ходов</t>
  </si>
  <si>
    <t>Контур пациента с генератором  для аппарата ИВЛ «Infant Flow SiPAP»</t>
  </si>
  <si>
    <t xml:space="preserve">Дыхательный контур с генератором вариабельного потока LP предназначенный для аппарата “Infant Flow SiPAP”
Состав:
1. трубка гофрированная с нагревательной проволокой с двумя портами для датчиков температуры (линия вдоха). Длина – 1150 мм, диаметр трубки - 15 мм, диаметры концов трубки (вн./внеш) – 22/26 мм, 10/12 мм. Материал: ПВХ
2. трубка гофрированная. Длина – 65 см, диаметр трубки - 15 мм, диаметры концов трубки (вн./внеш) – 22/25 мм, 12/15 мм. Материал: ПВХ
3. трубка гофрированная. Длина – 40 см, диаметр трубки - 15 мм, диаметры концов трубки (вн./внеш) – 22/25 мм, 12/15 мм. Материал: ПВХ
4. Линия измерения давления в дыхательных путях. Диаметр – 5 мм, длина 1850 мм. Материал: ПВХ, силикон.
5. дополнительный шланг. Диаметр 5 мм, длина 185 см. Материал: ПВХ, силикон.
6. дополнительный шланг. Диаметр 15 мм, длина 35 см. Материал: ПВХ
6. адаптер. Диаметр (вн./внеш) 18/22 мм  - 15/22 мм. Материал: ПВХ
7. адаптер. Диаметр (вн./внеш) 18/22 мм  - 13/15 мм. Материал: ПВХ
8. адаптер. Диаметр (вн./внеш) 15/13 мм  - 12/10 мм. Материал: ПВХ
9. адаптер. Диаметр (вн./внеш) 15/13 мм  (с портом)- 12/10 мм. Материал: ПВХ
8. адаптер. Диаметр (вн./внеш) 12/14 мм  - 5/7 мм. Материал: ПВХ
9. запатентованный генератор вариабельного потока «LP» с линией выдоха. Материал: ПВХ, силикон.
10. канюля назальная «LP». Размер S. Материал: силикон.
11. канюля назальная «LP». Размер М. Материал: силикон.
12. канюля назальная «LP». Размер L. Материал: силикон.
Контур должен быть произведен и рекомендован производителем аппарата “Infant Flow SiPAP”.
Индивидуально упаковано. Стерильно.
Время использования одного контура на одном пациенте не более 7 дней.
Контур пациента «LP» для новорожденных и детей аппарата “Infant Flow SiPAP”. должен быть произведен с соблюдением патентных прав компании производителя аппарата “Infant Flow SiPAP”, обязательно приложить патент.
</t>
  </si>
  <si>
    <t>ИП НАМ</t>
  </si>
  <si>
    <t>ТОО Алма-Мед</t>
  </si>
  <si>
    <t>ИП Жемчужина</t>
  </si>
  <si>
    <t>Итоги</t>
  </si>
  <si>
    <t>Победитель            ИП НАМ</t>
  </si>
  <si>
    <t>не состоялся</t>
  </si>
  <si>
    <r>
      <t xml:space="preserve">на основании гл. 4 Правил,  медицинские изделия по своей характеристике не соответствовать характеристике указанной в объявлении          </t>
    </r>
    <r>
      <rPr>
        <b/>
        <sz val="10"/>
        <color indexed="8"/>
        <rFont val="Times New Roman"/>
        <family val="1"/>
        <charset val="204"/>
      </rPr>
      <t xml:space="preserve">15300 тенге </t>
    </r>
  </si>
  <si>
    <t xml:space="preserve"> копии разрешений (уведомлений) либо разрешений (уведомлений) в виде электронного документа, полученных (направленных) в соответствии с Законом Республики Казахстан от 16 мая 2014 года "О разрешениях и уведомлениях", сведения о которых подтверждаются в информационных системах государственных органов. В случае отсутствия сведений в информационных системах государственных органов, потенциальный поставщик представляет нотариально удостоверенную копию соответствующего разрешения (уведомления), полученного (направленного) в соответствии с Законом Республики Казахстан от 16 мая 2014 года "О разрешениях и уведомлениях"      Приложенный талон на оптовую реализацию товара не нотариальная заверенная копия   69860 тенге</t>
  </si>
  <si>
    <t>ТОО Жан Фарм Трейд</t>
  </si>
  <si>
    <r>
      <t xml:space="preserve"> копии разрешений (уведомлений) либо разрешений (уведомлений) в виде электронного документа, полученных (направленных) в соответствии с Законом Республики Казахстан от 16 мая 2014 года "О разрешениях и уведомлениях", сведения о которых подтверждаются в информационных системах государственных органов. В случае отсутствия сведений в информационных системах государственных органов, потенциальный поставщик представляет нотариально удостоверенную копию соответствующего разрешения (уведомления), полученного (направленного) в соответствии с Законом Республики Казахстан от 16 мая 2014 года "О разрешениях и уведомлениях"      Приложенный талон на оптовую реализацию товара не нотариальная заверенная копия                               </t>
    </r>
    <r>
      <rPr>
        <b/>
        <sz val="10"/>
        <color indexed="8"/>
        <rFont val="Times New Roman"/>
        <family val="1"/>
        <charset val="204"/>
      </rPr>
      <t>470 тенге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</si>
</sst>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₽_-;\-* #,##0.00\ _₽_-;_-* &quot;-&quot;??\ _₽_-;_-@_-"/>
    <numFmt numFmtId="165" formatCode="_-* #,##0\ _₽_-;\-* #,##0\ _₽_-;_-* &quot;-&quot;??\ _₽_-;_-@_-"/>
  </numFmts>
  <fonts count="12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b/>
      <sz val="11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164" fontId="5" fillId="0" borderId="0" applyFont="0" applyFill="0" applyBorder="0" applyAlignment="0" applyProtection="0"/>
  </cellStyleXfs>
  <cellXfs count="28">
    <xf numFmtId="0" fontId="0" fillId="0" borderId="0" xfId="0"/>
    <xf numFmtId="0" fontId="3" fillId="0" borderId="0" xfId="0" applyFont="1"/>
    <xf numFmtId="0" fontId="3" fillId="0" borderId="0" xfId="0" applyFont="1" applyAlignment="1">
      <alignment wrapText="1"/>
    </xf>
    <xf numFmtId="0" fontId="3" fillId="0" borderId="0" xfId="0" applyFont="1" applyAlignment="1">
      <alignment horizontal="center"/>
    </xf>
    <xf numFmtId="164" fontId="3" fillId="0" borderId="0" xfId="2" applyFont="1" applyAlignment="1"/>
    <xf numFmtId="164" fontId="3" fillId="0" borderId="0" xfId="2" applyFont="1"/>
    <xf numFmtId="0" fontId="2" fillId="0" borderId="0" xfId="0" applyFont="1" applyAlignment="1"/>
    <xf numFmtId="0" fontId="4" fillId="0" borderId="0" xfId="0" applyFont="1"/>
    <xf numFmtId="0" fontId="3" fillId="0" borderId="0" xfId="0" applyFont="1" applyAlignment="1">
      <alignment horizontal="center" wrapText="1"/>
    </xf>
    <xf numFmtId="0" fontId="3" fillId="0" borderId="1" xfId="0" applyFont="1" applyBorder="1"/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/>
    </xf>
    <xf numFmtId="164" fontId="3" fillId="0" borderId="1" xfId="2" applyFont="1" applyBorder="1" applyAlignment="1"/>
    <xf numFmtId="164" fontId="3" fillId="0" borderId="1" xfId="2" applyFont="1" applyBorder="1"/>
    <xf numFmtId="0" fontId="6" fillId="0" borderId="1" xfId="0" applyFont="1" applyBorder="1"/>
    <xf numFmtId="0" fontId="7" fillId="0" borderId="1" xfId="0" applyFont="1" applyFill="1" applyBorder="1" applyAlignment="1">
      <alignment vertical="top" wrapText="1"/>
    </xf>
    <xf numFmtId="4" fontId="7" fillId="0" borderId="1" xfId="0" applyNumberFormat="1" applyFont="1" applyFill="1" applyBorder="1" applyAlignment="1">
      <alignment horizontal="center" vertical="top" wrapText="1"/>
    </xf>
    <xf numFmtId="1" fontId="7" fillId="0" borderId="1" xfId="0" applyNumberFormat="1" applyFont="1" applyFill="1" applyBorder="1" applyAlignment="1">
      <alignment horizontal="center" vertical="top" wrapText="1"/>
    </xf>
    <xf numFmtId="164" fontId="7" fillId="0" borderId="1" xfId="2" applyFont="1" applyFill="1" applyBorder="1" applyAlignment="1">
      <alignment horizontal="center" vertical="top" wrapText="1"/>
    </xf>
    <xf numFmtId="164" fontId="7" fillId="0" borderId="1" xfId="2" applyFont="1" applyFill="1" applyBorder="1" applyAlignment="1">
      <alignment horizontal="right" vertical="top" wrapText="1"/>
    </xf>
    <xf numFmtId="0" fontId="8" fillId="0" borderId="1" xfId="0" applyFont="1" applyBorder="1" applyAlignment="1">
      <alignment horizontal="center" vertical="top"/>
    </xf>
    <xf numFmtId="0" fontId="9" fillId="0" borderId="1" xfId="0" applyFont="1" applyFill="1" applyBorder="1" applyAlignment="1">
      <alignment horizontal="left" vertical="top" wrapText="1"/>
    </xf>
    <xf numFmtId="0" fontId="8" fillId="0" borderId="1" xfId="0" applyFont="1" applyFill="1" applyBorder="1" applyAlignment="1">
      <alignment vertical="top" wrapText="1"/>
    </xf>
    <xf numFmtId="0" fontId="9" fillId="0" borderId="1" xfId="0" applyFont="1" applyFill="1" applyBorder="1" applyAlignment="1">
      <alignment horizontal="center" vertical="top"/>
    </xf>
    <xf numFmtId="165" fontId="10" fillId="0" borderId="1" xfId="2" applyNumberFormat="1" applyFont="1" applyFill="1" applyBorder="1" applyAlignment="1">
      <alignment horizontal="center" vertical="top" wrapText="1"/>
    </xf>
    <xf numFmtId="164" fontId="10" fillId="0" borderId="1" xfId="2" applyFont="1" applyFill="1" applyBorder="1" applyAlignment="1">
      <alignment horizontal="right" vertical="top" wrapText="1"/>
    </xf>
    <xf numFmtId="0" fontId="4" fillId="0" borderId="1" xfId="0" applyFont="1" applyBorder="1"/>
    <xf numFmtId="0" fontId="6" fillId="0" borderId="1" xfId="0" applyFont="1" applyFill="1" applyBorder="1" applyAlignment="1">
      <alignment vertical="top" wrapText="1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tabSelected="1" workbookViewId="0">
      <selection activeCell="I6" sqref="I6"/>
    </sheetView>
  </sheetViews>
  <sheetFormatPr defaultRowHeight="12.75" x14ac:dyDescent="0.2"/>
  <cols>
    <col min="1" max="1" width="4.7109375" style="1" customWidth="1"/>
    <col min="2" max="2" width="24.140625" style="2" customWidth="1"/>
    <col min="3" max="3" width="49.140625" style="3" customWidth="1"/>
    <col min="4" max="4" width="10.7109375" style="1" customWidth="1"/>
    <col min="5" max="5" width="13" style="4" customWidth="1"/>
    <col min="6" max="6" width="16.140625" style="5" customWidth="1"/>
    <col min="7" max="7" width="17.85546875" style="1" customWidth="1"/>
    <col min="8" max="8" width="18.140625" style="1" customWidth="1"/>
    <col min="9" max="9" width="9.140625" style="1"/>
    <col min="10" max="10" width="38.85546875" style="1" customWidth="1"/>
    <col min="11" max="11" width="9.140625" style="1"/>
    <col min="12" max="12" width="20.42578125" style="1" customWidth="1"/>
    <col min="13" max="16384" width="9.140625" style="1"/>
  </cols>
  <sheetData>
    <row r="1" spans="1:12" ht="15" x14ac:dyDescent="0.25">
      <c r="B1" s="6" t="s">
        <v>5</v>
      </c>
    </row>
    <row r="2" spans="1:12" ht="15" x14ac:dyDescent="0.25">
      <c r="B2" s="6"/>
    </row>
    <row r="3" spans="1:12" ht="51" x14ac:dyDescent="0.2">
      <c r="A3" s="14" t="s">
        <v>0</v>
      </c>
      <c r="B3" s="15" t="s">
        <v>1</v>
      </c>
      <c r="C3" s="16" t="s">
        <v>8</v>
      </c>
      <c r="D3" s="16" t="s">
        <v>7</v>
      </c>
      <c r="E3" s="17" t="s">
        <v>2</v>
      </c>
      <c r="F3" s="18" t="s">
        <v>3</v>
      </c>
      <c r="G3" s="19" t="s">
        <v>4</v>
      </c>
      <c r="H3" s="19" t="s">
        <v>17</v>
      </c>
      <c r="I3" s="19" t="s">
        <v>18</v>
      </c>
      <c r="J3" s="19" t="s">
        <v>19</v>
      </c>
      <c r="K3" s="19" t="s">
        <v>25</v>
      </c>
      <c r="L3" s="19" t="s">
        <v>20</v>
      </c>
    </row>
    <row r="4" spans="1:12" ht="114.75" x14ac:dyDescent="0.2">
      <c r="A4" s="20">
        <v>1</v>
      </c>
      <c r="B4" s="21" t="s">
        <v>10</v>
      </c>
      <c r="C4" s="22" t="s">
        <v>9</v>
      </c>
      <c r="D4" s="23" t="s">
        <v>6</v>
      </c>
      <c r="E4" s="24">
        <v>500</v>
      </c>
      <c r="F4" s="25">
        <v>255</v>
      </c>
      <c r="G4" s="24">
        <f>E4*F4</f>
        <v>127500</v>
      </c>
      <c r="H4" s="9">
        <v>254</v>
      </c>
      <c r="I4" s="9">
        <v>275</v>
      </c>
      <c r="J4" s="9"/>
      <c r="K4" s="9"/>
      <c r="L4" s="27" t="s">
        <v>21</v>
      </c>
    </row>
    <row r="5" spans="1:12" s="7" customFormat="1" ht="51" x14ac:dyDescent="0.2">
      <c r="A5" s="20">
        <v>2</v>
      </c>
      <c r="B5" s="22" t="s">
        <v>12</v>
      </c>
      <c r="C5" s="22" t="s">
        <v>11</v>
      </c>
      <c r="D5" s="23" t="s">
        <v>6</v>
      </c>
      <c r="E5" s="24">
        <v>2</v>
      </c>
      <c r="F5" s="24">
        <v>43724</v>
      </c>
      <c r="G5" s="24">
        <f>E5*F5</f>
        <v>87448</v>
      </c>
      <c r="H5" s="24">
        <v>42500</v>
      </c>
      <c r="I5" s="26"/>
      <c r="J5" s="26"/>
      <c r="K5" s="26"/>
      <c r="L5" s="27" t="s">
        <v>21</v>
      </c>
    </row>
    <row r="6" spans="1:12" ht="243" customHeight="1" x14ac:dyDescent="0.2">
      <c r="A6" s="20">
        <v>3</v>
      </c>
      <c r="B6" s="21" t="s">
        <v>13</v>
      </c>
      <c r="C6" s="21" t="s">
        <v>14</v>
      </c>
      <c r="D6" s="23" t="s">
        <v>6</v>
      </c>
      <c r="E6" s="24">
        <v>50</v>
      </c>
      <c r="F6" s="24">
        <v>480</v>
      </c>
      <c r="G6" s="24">
        <f>E6*F6</f>
        <v>24000</v>
      </c>
      <c r="H6" s="9"/>
      <c r="I6" s="9"/>
      <c r="J6" s="21" t="s">
        <v>26</v>
      </c>
      <c r="K6" s="9"/>
      <c r="L6" s="14" t="s">
        <v>22</v>
      </c>
    </row>
    <row r="7" spans="1:12" ht="265.5" customHeight="1" x14ac:dyDescent="0.2">
      <c r="A7" s="20">
        <v>4</v>
      </c>
      <c r="B7" s="21" t="s">
        <v>15</v>
      </c>
      <c r="C7" s="21" t="s">
        <v>16</v>
      </c>
      <c r="D7" s="23" t="s">
        <v>6</v>
      </c>
      <c r="E7" s="24">
        <v>20</v>
      </c>
      <c r="F7" s="24">
        <v>69900</v>
      </c>
      <c r="G7" s="24">
        <f>E7*F7</f>
        <v>1398000</v>
      </c>
      <c r="H7" s="21" t="s">
        <v>23</v>
      </c>
      <c r="I7" s="9"/>
      <c r="J7" s="21" t="s">
        <v>24</v>
      </c>
      <c r="K7" s="24">
        <v>69890</v>
      </c>
      <c r="L7" s="14" t="s">
        <v>25</v>
      </c>
    </row>
    <row r="8" spans="1:12" x14ac:dyDescent="0.2">
      <c r="A8" s="9"/>
      <c r="B8" s="10"/>
      <c r="C8" s="11"/>
      <c r="D8" s="9"/>
      <c r="E8" s="12"/>
      <c r="F8" s="13"/>
      <c r="G8" s="24">
        <f>SUM(G4:G7)</f>
        <v>1636948</v>
      </c>
      <c r="H8" s="9"/>
      <c r="I8" s="9"/>
      <c r="J8" s="9"/>
      <c r="K8" s="9"/>
      <c r="L8" s="9"/>
    </row>
    <row r="9" spans="1:12" x14ac:dyDescent="0.2">
      <c r="C9" s="8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2019-10-01T06:35:54Z</dcterms:modified>
</cp:coreProperties>
</file>