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7" i="1"/>
  <c r="G8" s="1"/>
  <c r="G5" l="1"/>
  <c r="G6"/>
  <c r="G4"/>
  <c r="H4" l="1"/>
  <c r="I4" s="1"/>
</calcChain>
</file>

<file path=xl/sharedStrings.xml><?xml version="1.0" encoding="utf-8"?>
<sst xmlns="http://schemas.openxmlformats.org/spreadsheetml/2006/main" count="31" uniqueCount="23">
  <si>
    <t>№ п/п</t>
  </si>
  <si>
    <t>Наименование</t>
  </si>
  <si>
    <t>Ед.изм</t>
  </si>
  <si>
    <t>Количество</t>
  </si>
  <si>
    <t>Характеристика, форма выпуска</t>
  </si>
  <si>
    <t>Цена, тенге</t>
  </si>
  <si>
    <t>Сумма, тенге</t>
  </si>
  <si>
    <t>Место поставки</t>
  </si>
  <si>
    <t>График поставки, срок поставки</t>
  </si>
  <si>
    <t>пара</t>
  </si>
  <si>
    <t>Всего:</t>
  </si>
  <si>
    <t>Перчатки диагностические нитриловые текстурированные неопудренные стерильные</t>
  </si>
  <si>
    <t>размерами: 6-7 (S)</t>
  </si>
  <si>
    <t>размерами:  7-8 (M)</t>
  </si>
  <si>
    <t>размерами:  8-9 (L)</t>
  </si>
  <si>
    <t xml:space="preserve"> Пантопразол</t>
  </si>
  <si>
    <t>порошок для приготовления раствора для внутривенного введения 40 мг</t>
  </si>
  <si>
    <t>фл</t>
  </si>
  <si>
    <t>Закуп  МИ (60-дневная потребность) и ЛС (сравнительная таблица)</t>
  </si>
  <si>
    <t>ТОО Кэшес Грин Кэпитал</t>
  </si>
  <si>
    <t>ТОО Dolce-trade</t>
  </si>
  <si>
    <t>ТОО Эмити Интернейшнл</t>
  </si>
  <si>
    <t>Победитель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</si>
</sst>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\ _р_._-;\-* #,##0.00\ _р_._-;_-* &quot;-&quot;??\ _р_._-;_-@_-"/>
  </numFmts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5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3" fillId="0" borderId="1" xfId="2" applyFont="1" applyFill="1" applyBorder="1" applyAlignment="1" applyProtection="1">
      <alignment horizontal="center" vertical="center" wrapText="1"/>
    </xf>
    <xf numFmtId="0" fontId="3" fillId="0" borderId="1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164" fontId="3" fillId="2" borderId="1" xfId="3" applyNumberFormat="1" applyFont="1" applyFill="1" applyBorder="1" applyAlignment="1">
      <alignment horizontal="center" vertical="center"/>
    </xf>
    <xf numFmtId="0" fontId="2" fillId="0" borderId="0" xfId="2" applyFont="1" applyFill="1"/>
    <xf numFmtId="0" fontId="2" fillId="0" borderId="0" xfId="0" applyFont="1" applyAlignment="1">
      <alignment wrapText="1"/>
    </xf>
    <xf numFmtId="43" fontId="2" fillId="0" borderId="0" xfId="1" applyFont="1"/>
    <xf numFmtId="43" fontId="3" fillId="2" borderId="1" xfId="1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164" fontId="3" fillId="2" borderId="2" xfId="3" applyNumberFormat="1" applyFont="1" applyFill="1" applyBorder="1" applyAlignment="1">
      <alignment horizontal="center" vertical="center" wrapText="1"/>
    </xf>
    <xf numFmtId="164" fontId="2" fillId="0" borderId="2" xfId="3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64" fontId="3" fillId="2" borderId="3" xfId="3" applyNumberFormat="1" applyFont="1" applyFill="1" applyBorder="1" applyAlignment="1">
      <alignment horizontal="center" vertical="center" wrapText="1"/>
    </xf>
    <xf numFmtId="164" fontId="2" fillId="0" borderId="3" xfId="3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4">
    <cellStyle name="Обычный" xfId="0" builtinId="0"/>
    <cellStyle name="Обычный 5" xfId="2"/>
    <cellStyle name="Финансовый" xfId="1" builtinId="3"/>
    <cellStyle name="Финансовый 5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8"/>
  <sheetViews>
    <sheetView tabSelected="1" workbookViewId="0">
      <selection activeCell="J13" sqref="J13"/>
    </sheetView>
  </sheetViews>
  <sheetFormatPr defaultRowHeight="12.75"/>
  <cols>
    <col min="1" max="1" width="3" style="1" customWidth="1"/>
    <col min="2" max="2" width="22.140625" style="7" customWidth="1"/>
    <col min="3" max="3" width="14.85546875" style="7" customWidth="1"/>
    <col min="4" max="4" width="11.140625" style="1" customWidth="1"/>
    <col min="5" max="5" width="13.42578125" style="1" customWidth="1"/>
    <col min="6" max="6" width="13.7109375" style="8" customWidth="1"/>
    <col min="7" max="7" width="13.140625" style="1" customWidth="1"/>
    <col min="8" max="8" width="17.5703125" style="1" hidden="1" customWidth="1"/>
    <col min="9" max="9" width="18.42578125" style="1" hidden="1" customWidth="1"/>
    <col min="10" max="10" width="13.28515625" style="1" customWidth="1"/>
    <col min="11" max="11" width="10.85546875" style="1" customWidth="1"/>
    <col min="12" max="12" width="15" style="1" customWidth="1"/>
    <col min="13" max="13" width="13.140625" style="1" customWidth="1"/>
    <col min="14" max="16384" width="9.140625" style="1"/>
  </cols>
  <sheetData>
    <row r="2" spans="1:13" ht="15" customHeight="1">
      <c r="A2" s="22" t="s">
        <v>18</v>
      </c>
      <c r="B2" s="22"/>
      <c r="C2" s="22"/>
      <c r="D2" s="22"/>
    </row>
    <row r="3" spans="1:13" s="6" customFormat="1" ht="32.25" customHeight="1">
      <c r="A3" s="2" t="s">
        <v>0</v>
      </c>
      <c r="B3" s="10" t="s">
        <v>1</v>
      </c>
      <c r="C3" s="10" t="s">
        <v>4</v>
      </c>
      <c r="D3" s="3" t="s">
        <v>2</v>
      </c>
      <c r="E3" s="4" t="s">
        <v>3</v>
      </c>
      <c r="F3" s="9" t="s">
        <v>5</v>
      </c>
      <c r="G3" s="5" t="s">
        <v>6</v>
      </c>
      <c r="H3" s="11" t="s">
        <v>7</v>
      </c>
      <c r="I3" s="17" t="s">
        <v>8</v>
      </c>
      <c r="J3" s="21" t="s">
        <v>19</v>
      </c>
      <c r="K3" s="21" t="s">
        <v>20</v>
      </c>
      <c r="L3" s="21" t="s">
        <v>21</v>
      </c>
      <c r="M3" s="5" t="s">
        <v>22</v>
      </c>
    </row>
    <row r="4" spans="1:13" ht="64.5" customHeight="1">
      <c r="A4" s="13">
        <v>1</v>
      </c>
      <c r="B4" s="19" t="s">
        <v>11</v>
      </c>
      <c r="C4" s="19" t="s">
        <v>12</v>
      </c>
      <c r="D4" s="20" t="s">
        <v>9</v>
      </c>
      <c r="E4" s="20">
        <v>1000</v>
      </c>
      <c r="F4" s="20">
        <v>259.35000000000002</v>
      </c>
      <c r="G4" s="20">
        <f t="shared" ref="G4:G7" si="0">E4*F4</f>
        <v>259350.00000000003</v>
      </c>
      <c r="H4" s="12">
        <f>F4*G4</f>
        <v>67262422.500000015</v>
      </c>
      <c r="I4" s="18">
        <f t="shared" ref="I4" si="1">G4*H4</f>
        <v>17444509275375.006</v>
      </c>
      <c r="J4" s="20"/>
      <c r="K4" s="20">
        <v>200</v>
      </c>
      <c r="L4" s="13"/>
      <c r="M4" s="20" t="s">
        <v>20</v>
      </c>
    </row>
    <row r="5" spans="1:13" ht="51" customHeight="1">
      <c r="A5" s="13">
        <v>2</v>
      </c>
      <c r="B5" s="19" t="s">
        <v>11</v>
      </c>
      <c r="C5" s="19" t="s">
        <v>13</v>
      </c>
      <c r="D5" s="20" t="s">
        <v>9</v>
      </c>
      <c r="E5" s="20">
        <v>5000</v>
      </c>
      <c r="F5" s="20">
        <v>259.35000000000002</v>
      </c>
      <c r="G5" s="20">
        <f t="shared" si="0"/>
        <v>1296750</v>
      </c>
      <c r="J5" s="20">
        <v>235</v>
      </c>
      <c r="K5" s="20">
        <v>200</v>
      </c>
      <c r="L5" s="13"/>
      <c r="M5" s="20" t="s">
        <v>20</v>
      </c>
    </row>
    <row r="6" spans="1:13" ht="51" customHeight="1">
      <c r="A6" s="13">
        <v>3</v>
      </c>
      <c r="B6" s="19" t="s">
        <v>11</v>
      </c>
      <c r="C6" s="19" t="s">
        <v>14</v>
      </c>
      <c r="D6" s="20" t="s">
        <v>9</v>
      </c>
      <c r="E6" s="20">
        <v>2000</v>
      </c>
      <c r="F6" s="20">
        <v>259.35000000000002</v>
      </c>
      <c r="G6" s="20">
        <f t="shared" si="0"/>
        <v>518700.00000000006</v>
      </c>
      <c r="J6" s="20">
        <v>235</v>
      </c>
      <c r="K6" s="20">
        <v>200</v>
      </c>
      <c r="L6" s="13"/>
      <c r="M6" s="20" t="s">
        <v>20</v>
      </c>
    </row>
    <row r="7" spans="1:13" ht="51" customHeight="1">
      <c r="A7" s="13">
        <v>4</v>
      </c>
      <c r="B7" s="19" t="s">
        <v>15</v>
      </c>
      <c r="C7" s="19" t="s">
        <v>16</v>
      </c>
      <c r="D7" s="20" t="s">
        <v>17</v>
      </c>
      <c r="E7" s="20">
        <v>300</v>
      </c>
      <c r="F7" s="20">
        <v>1006</v>
      </c>
      <c r="G7" s="20">
        <f t="shared" si="0"/>
        <v>301800</v>
      </c>
      <c r="J7" s="13"/>
      <c r="K7" s="13"/>
      <c r="L7" s="13">
        <v>830</v>
      </c>
      <c r="M7" s="20" t="s">
        <v>21</v>
      </c>
    </row>
    <row r="8" spans="1:13">
      <c r="A8" s="13"/>
      <c r="B8" s="16" t="s">
        <v>10</v>
      </c>
      <c r="C8" s="14"/>
      <c r="D8" s="13"/>
      <c r="E8" s="13"/>
      <c r="F8" s="15"/>
      <c r="G8" s="21">
        <f>SUM(G4:G7)</f>
        <v>2376600</v>
      </c>
      <c r="J8" s="13"/>
      <c r="K8" s="13"/>
      <c r="L8" s="13"/>
      <c r="M8" s="13"/>
    </row>
  </sheetData>
  <mergeCells count="1">
    <mergeCell ref="A2:D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2020-09-01T05:44:16Z</cp:lastPrinted>
  <dcterms:created xsi:type="dcterms:W3CDTF">2018-12-13T12:37:37Z</dcterms:created>
  <dcterms:modified xsi:type="dcterms:W3CDTF">2020-09-07T06:42:25Z</dcterms:modified>
</cp:coreProperties>
</file>