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2" i="1"/>
  <c r="G5" l="1"/>
  <c r="G3"/>
  <c r="G4"/>
  <c r="G10" l="1"/>
  <c r="G8"/>
  <c r="G6" l="1"/>
</calcChain>
</file>

<file path=xl/sharedStrings.xml><?xml version="1.0" encoding="utf-8"?>
<sst xmlns="http://schemas.openxmlformats.org/spreadsheetml/2006/main" count="39" uniqueCount="30">
  <si>
    <t>№</t>
  </si>
  <si>
    <t>Наименование</t>
  </si>
  <si>
    <t>Характеристика</t>
  </si>
  <si>
    <t>Ед.изм</t>
  </si>
  <si>
    <t>Коли-чество</t>
  </si>
  <si>
    <t>Цена, тг</t>
  </si>
  <si>
    <t>Сумма, тг</t>
  </si>
  <si>
    <t>Лекарственные  средства</t>
  </si>
  <si>
    <t xml:space="preserve">Пантопразол, раствор в/в 40мг </t>
  </si>
  <si>
    <t>фл</t>
  </si>
  <si>
    <t>Каоьция глюконат раствор 10%10мл</t>
  </si>
  <si>
    <t>раствор 10%10мл</t>
  </si>
  <si>
    <t xml:space="preserve"> раствор в/в 40мг </t>
  </si>
  <si>
    <t>Лекарственные средства / Медицинские изделия</t>
  </si>
  <si>
    <t>Эндотрахеальная трубка</t>
  </si>
  <si>
    <t>№3 без манжеты</t>
  </si>
  <si>
    <t>шт</t>
  </si>
  <si>
    <t xml:space="preserve">Аспирационный катетер </t>
  </si>
  <si>
    <t>с вакуумконтролем, стерильный, однакратного применения, размер (СН)12</t>
  </si>
  <si>
    <t>Бумага для ЭКГ Nihon Kohden cardiofax</t>
  </si>
  <si>
    <t>110 * 140 *142</t>
  </si>
  <si>
    <t>пач</t>
  </si>
  <si>
    <t>ТОО "Алма-Мед"</t>
  </si>
  <si>
    <t>ТОО "Pharmprovide"</t>
  </si>
  <si>
    <t>Победитель</t>
  </si>
  <si>
    <r>
      <t xml:space="preserve">430,00                            </t>
    </r>
    <r>
      <rPr>
        <sz val="10"/>
        <color rgb="FFFF0000"/>
        <rFont val="Arial"/>
        <family val="2"/>
        <charset val="204"/>
      </rPr>
      <t>не подлежит регистрации (пп.1 п.20 Главы 4)</t>
    </r>
  </si>
  <si>
    <t>230,00 Эндотрахеальная трубка, WELL LEAD MEDICAL CO., LTD., Китай, РК-ИМН-5№013583</t>
  </si>
  <si>
    <t>250,00 Эндотрахеальные трубки, Guangdong Baihe Medical Technology Co., Ltd, Китай, РК-ИМН-5№018610</t>
  </si>
  <si>
    <t>57,00 Аспирационный катетер, Guangdong Baihe Medical Technology Co., Ltd, Китай, РК-ИМН-5№018611</t>
  </si>
  <si>
    <t>-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</si>
</sst>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3" fillId="0" borderId="0" xfId="1" applyFont="1"/>
    <xf numFmtId="0" fontId="3" fillId="0" borderId="4" xfId="0" applyFont="1" applyBorder="1" applyAlignment="1">
      <alignment horizontal="left"/>
    </xf>
    <xf numFmtId="164" fontId="2" fillId="0" borderId="1" xfId="0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N9" sqref="N9"/>
    </sheetView>
  </sheetViews>
  <sheetFormatPr defaultRowHeight="12.75"/>
  <cols>
    <col min="1" max="1" width="9.140625" style="1"/>
    <col min="2" max="2" width="32.28515625" style="1" customWidth="1"/>
    <col min="3" max="3" width="43.85546875" style="1" customWidth="1"/>
    <col min="4" max="4" width="12.5703125" style="1" customWidth="1"/>
    <col min="5" max="5" width="13.85546875" style="2" customWidth="1"/>
    <col min="6" max="6" width="16.7109375" style="3" customWidth="1"/>
    <col min="7" max="7" width="18" style="3" customWidth="1"/>
    <col min="8" max="8" width="17.85546875" style="1" customWidth="1"/>
    <col min="9" max="9" width="18.140625" style="1" customWidth="1"/>
    <col min="10" max="10" width="17.7109375" style="1" customWidth="1"/>
    <col min="11" max="16384" width="9.140625" style="1"/>
  </cols>
  <sheetData>
    <row r="1" spans="1:10">
      <c r="A1" s="20" t="s">
        <v>13</v>
      </c>
      <c r="B1" s="20"/>
      <c r="C1" s="20"/>
      <c r="D1" s="20"/>
      <c r="E1" s="20"/>
      <c r="F1" s="20"/>
      <c r="G1" s="20"/>
    </row>
    <row r="2" spans="1:10" ht="25.5">
      <c r="A2" s="7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11" t="s">
        <v>6</v>
      </c>
      <c r="H2" s="29" t="s">
        <v>22</v>
      </c>
      <c r="I2" s="29" t="s">
        <v>23</v>
      </c>
      <c r="J2" s="4" t="s">
        <v>24</v>
      </c>
    </row>
    <row r="3" spans="1:10" ht="89.25">
      <c r="A3" s="13">
        <v>1</v>
      </c>
      <c r="B3" s="14" t="s">
        <v>14</v>
      </c>
      <c r="C3" s="15" t="s">
        <v>15</v>
      </c>
      <c r="D3" s="13" t="s">
        <v>16</v>
      </c>
      <c r="E3" s="16">
        <v>100</v>
      </c>
      <c r="F3" s="17">
        <v>250</v>
      </c>
      <c r="G3" s="17">
        <f>E3*F3</f>
        <v>25000</v>
      </c>
      <c r="H3" s="31" t="s">
        <v>26</v>
      </c>
      <c r="I3" s="31" t="s">
        <v>27</v>
      </c>
      <c r="J3" s="29" t="s">
        <v>22</v>
      </c>
    </row>
    <row r="4" spans="1:10" ht="89.25">
      <c r="A4" s="13">
        <v>2</v>
      </c>
      <c r="B4" s="18" t="s">
        <v>17</v>
      </c>
      <c r="C4" s="18" t="s">
        <v>18</v>
      </c>
      <c r="D4" s="13" t="s">
        <v>16</v>
      </c>
      <c r="E4" s="16">
        <v>200</v>
      </c>
      <c r="F4" s="17">
        <v>57</v>
      </c>
      <c r="G4" s="17">
        <f>E4*F4</f>
        <v>11400</v>
      </c>
      <c r="H4" s="30"/>
      <c r="I4" s="31" t="s">
        <v>28</v>
      </c>
      <c r="J4" s="29" t="s">
        <v>23</v>
      </c>
    </row>
    <row r="5" spans="1:10" ht="51">
      <c r="A5" s="13">
        <v>3</v>
      </c>
      <c r="B5" s="18" t="s">
        <v>19</v>
      </c>
      <c r="C5" s="18" t="s">
        <v>20</v>
      </c>
      <c r="D5" s="13" t="s">
        <v>21</v>
      </c>
      <c r="E5" s="16">
        <v>100</v>
      </c>
      <c r="F5" s="17">
        <v>770</v>
      </c>
      <c r="G5" s="17">
        <f>E5*F5</f>
        <v>77000</v>
      </c>
      <c r="H5" s="31" t="s">
        <v>25</v>
      </c>
      <c r="I5" s="30"/>
      <c r="J5" s="13" t="s">
        <v>29</v>
      </c>
    </row>
    <row r="6" spans="1:10">
      <c r="A6" s="4"/>
      <c r="B6" s="6"/>
      <c r="C6" s="6"/>
      <c r="D6" s="4"/>
      <c r="E6" s="12"/>
      <c r="F6" s="5"/>
      <c r="G6" s="5">
        <f>SUM(G3:G5)</f>
        <v>113400</v>
      </c>
      <c r="H6" s="30"/>
      <c r="I6" s="30"/>
      <c r="J6" s="13" t="s">
        <v>29</v>
      </c>
    </row>
    <row r="7" spans="1:10">
      <c r="A7" s="26" t="s">
        <v>7</v>
      </c>
      <c r="B7" s="27"/>
      <c r="C7" s="27"/>
      <c r="D7" s="27"/>
      <c r="E7" s="27"/>
      <c r="F7" s="27"/>
      <c r="G7" s="28"/>
      <c r="H7" s="30"/>
      <c r="I7" s="30"/>
      <c r="J7" s="13" t="s">
        <v>29</v>
      </c>
    </row>
    <row r="8" spans="1:10">
      <c r="A8" s="23">
        <v>1</v>
      </c>
      <c r="B8" s="24" t="s">
        <v>8</v>
      </c>
      <c r="C8" s="24" t="s">
        <v>12</v>
      </c>
      <c r="D8" s="25" t="s">
        <v>9</v>
      </c>
      <c r="E8" s="23">
        <v>700</v>
      </c>
      <c r="F8" s="21">
        <v>1009.91</v>
      </c>
      <c r="G8" s="22">
        <f>E8*F8</f>
        <v>706937</v>
      </c>
      <c r="H8" s="30"/>
      <c r="I8" s="30"/>
      <c r="J8" s="13" t="s">
        <v>29</v>
      </c>
    </row>
    <row r="9" spans="1:10">
      <c r="A9" s="23"/>
      <c r="B9" s="24"/>
      <c r="C9" s="24"/>
      <c r="D9" s="25"/>
      <c r="E9" s="23"/>
      <c r="F9" s="21"/>
      <c r="G9" s="22"/>
      <c r="H9" s="30"/>
      <c r="I9" s="30"/>
      <c r="J9" s="13" t="s">
        <v>29</v>
      </c>
    </row>
    <row r="10" spans="1:10">
      <c r="A10" s="23">
        <v>2</v>
      </c>
      <c r="B10" s="24" t="s">
        <v>10</v>
      </c>
      <c r="C10" s="24" t="s">
        <v>11</v>
      </c>
      <c r="D10" s="25"/>
      <c r="E10" s="23">
        <v>5000</v>
      </c>
      <c r="F10" s="21">
        <v>71.599999999999994</v>
      </c>
      <c r="G10" s="22">
        <f>E10*F10</f>
        <v>358000</v>
      </c>
      <c r="H10" s="30"/>
      <c r="I10" s="30"/>
      <c r="J10" s="13" t="s">
        <v>29</v>
      </c>
    </row>
    <row r="11" spans="1:10">
      <c r="A11" s="23"/>
      <c r="B11" s="24"/>
      <c r="C11" s="24"/>
      <c r="D11" s="25"/>
      <c r="E11" s="23"/>
      <c r="F11" s="21"/>
      <c r="G11" s="22"/>
      <c r="H11" s="30"/>
      <c r="I11" s="30"/>
      <c r="J11" s="13" t="s">
        <v>29</v>
      </c>
    </row>
    <row r="12" spans="1:10">
      <c r="G12" s="19">
        <f>SUM(G10)</f>
        <v>358000</v>
      </c>
    </row>
  </sheetData>
  <mergeCells count="16">
    <mergeCell ref="A1:G1"/>
    <mergeCell ref="F10:F11"/>
    <mergeCell ref="G10:G11"/>
    <mergeCell ref="A10:A11"/>
    <mergeCell ref="B10:B11"/>
    <mergeCell ref="C10:C11"/>
    <mergeCell ref="D10:D11"/>
    <mergeCell ref="E10:E11"/>
    <mergeCell ref="A7:G7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2020-09-09T04:46:27Z</cp:lastPrinted>
  <dcterms:created xsi:type="dcterms:W3CDTF">2020-01-15T09:58:50Z</dcterms:created>
  <dcterms:modified xsi:type="dcterms:W3CDTF">2020-09-09T04:56:14Z</dcterms:modified>
</cp:coreProperties>
</file>