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25" windowHeight="1042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G14" i="1"/>
  <c r="G13" l="1"/>
  <c r="G11"/>
  <c r="G10"/>
  <c r="G9"/>
  <c r="G8"/>
  <c r="G6"/>
  <c r="G5"/>
  <c r="G15" l="1"/>
</calcChain>
</file>

<file path=xl/sharedStrings.xml><?xml version="1.0" encoding="utf-8"?>
<sst xmlns="http://schemas.openxmlformats.org/spreadsheetml/2006/main" count="49" uniqueCount="37">
  <si>
    <t>№</t>
  </si>
  <si>
    <t>Наименование</t>
  </si>
  <si>
    <t>Кол-во</t>
  </si>
  <si>
    <t>Ед. изм</t>
  </si>
  <si>
    <t xml:space="preserve">Цена </t>
  </si>
  <si>
    <t>Сумма, в тенге</t>
  </si>
  <si>
    <t>Техническое характеристика</t>
  </si>
  <si>
    <t>шт</t>
  </si>
  <si>
    <t>Канюля имеют рентгеноконтрастный наконечник, соединенный с прозрачным корпусом. Дополнительные возможности при использовании данной канюли должны включать: мониторинг давления в корне аорты, дренирование левых отделов сердца. Все канюли должны быть снабжены стальной иглой-интродюсером. (14.0 см) длина. Стандартный наконечник и стандартный интродюсер. 16ga  (5 Fr.)</t>
  </si>
  <si>
    <t>Катетер для дренажа левого желудочка 13 Fr</t>
  </si>
  <si>
    <t>Левожелудочковые дренажи используются для прямого и непрямого дренирования левого желудочка и имеют перформированный наконечник. Гибкий корпус и гладкоствольный коннектор с льюер-портом 1/4" (0.64 см) 33,0 см длина. 13F (4,3 мм)</t>
  </si>
  <si>
    <t>Условным № 0, длиной нити (см): 75,две колющие иглы  (11мм).</t>
  </si>
  <si>
    <t xml:space="preserve"> Синтетическая  рассасывающийся   2/0(3) 75см  игла колющая 40мм   ½  окр</t>
  </si>
  <si>
    <t xml:space="preserve"> Синтетическая  рассасывающийся   0 (3,5) 75см  игла колющая 40мм   ½  окр</t>
  </si>
  <si>
    <t xml:space="preserve">Вата медицинская </t>
  </si>
  <si>
    <t>гигроскопическая хирургическая «белоснежка» нестерильная фасованная 100гр</t>
  </si>
  <si>
    <t>Кардиоплегическая канюля                      5 FR</t>
  </si>
  <si>
    <t xml:space="preserve">   Всего:</t>
  </si>
  <si>
    <t>Закуп МИ и ЛС</t>
  </si>
  <si>
    <t xml:space="preserve">Лекарственные средства </t>
  </si>
  <si>
    <t xml:space="preserve">Аллопуринол </t>
  </si>
  <si>
    <t>таблетки 100мг</t>
  </si>
  <si>
    <t>таблетка</t>
  </si>
  <si>
    <t xml:space="preserve">Хирургическая нить  </t>
  </si>
  <si>
    <t xml:space="preserve">Шовный хирургический нерассасывающийся материал  (зеленый) </t>
  </si>
  <si>
    <t>Хирургическая нить</t>
  </si>
  <si>
    <t>Дексаметазон</t>
  </si>
  <si>
    <t>флакон</t>
  </si>
  <si>
    <t>капли глазные 0,1 % 10 мл</t>
  </si>
  <si>
    <t>ТОО "Dana Estrella"</t>
  </si>
  <si>
    <t>ТОО "Dives"</t>
  </si>
  <si>
    <t>Победитель</t>
  </si>
  <si>
    <t>16 000,00                                             Антеградные канюли корня аорты и канюля для перфузии устьев коронарных артерий, Medtronic Mexico S. de R.L. de CV, Мексика,                                        РК-ИМН-5№115025</t>
  </si>
  <si>
    <t>8 500,00                                              Мембранный оксигенатор AFFINITY NT с интегрированным CVR и устойчивым к плазме волокном с биопокрытием, Medtronic Inc. США,                            РК-ИМН-5№114959</t>
  </si>
  <si>
    <t>1 194,00                            Шовный хирургический стерильный синтетический рассасывающийся материал VICRYL,  Johnson &amp; Johnson International, Бельгия, РК-ИМН-5№015422</t>
  </si>
  <si>
    <t>1 110,00                                             Шовный хирургический стерильный синтетический рассасывающийся материал VICRYL,  Johnson &amp; Johnson International, Бельгия, РК-ИМН-5№015422</t>
  </si>
  <si>
    <t>-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</si>
</sst>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0.00\ _₽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9"/>
  <sheetViews>
    <sheetView tabSelected="1" zoomScale="90" zoomScaleNormal="90" workbookViewId="0">
      <selection activeCell="J8" sqref="J8"/>
    </sheetView>
  </sheetViews>
  <sheetFormatPr defaultRowHeight="12.75"/>
  <cols>
    <col min="1" max="1" width="4.85546875" style="1" customWidth="1"/>
    <col min="2" max="2" width="27.7109375" style="1" customWidth="1"/>
    <col min="3" max="3" width="50.5703125" style="3" customWidth="1"/>
    <col min="4" max="4" width="10.5703125" style="1" customWidth="1"/>
    <col min="5" max="5" width="12.28515625" style="1" customWidth="1"/>
    <col min="6" max="6" width="14.42578125" style="2" customWidth="1"/>
    <col min="7" max="7" width="20.28515625" style="2" customWidth="1"/>
    <col min="8" max="8" width="35.28515625" style="1" customWidth="1"/>
    <col min="9" max="10" width="22.85546875" style="1" customWidth="1"/>
    <col min="11" max="16384" width="9.140625" style="1"/>
  </cols>
  <sheetData>
    <row r="3" spans="1:10">
      <c r="A3" s="37" t="s">
        <v>18</v>
      </c>
      <c r="B3" s="37"/>
      <c r="C3" s="37"/>
      <c r="D3" s="37"/>
      <c r="E3" s="37"/>
      <c r="F3" s="37"/>
      <c r="G3" s="37"/>
    </row>
    <row r="4" spans="1:10" ht="35.25" customHeight="1">
      <c r="A4" s="6" t="s">
        <v>0</v>
      </c>
      <c r="B4" s="6" t="s">
        <v>1</v>
      </c>
      <c r="C4" s="10" t="s">
        <v>6</v>
      </c>
      <c r="D4" s="10" t="s">
        <v>3</v>
      </c>
      <c r="E4" s="10" t="s">
        <v>2</v>
      </c>
      <c r="F4" s="10" t="s">
        <v>4</v>
      </c>
      <c r="G4" s="11" t="s">
        <v>5</v>
      </c>
      <c r="H4" s="6" t="s">
        <v>29</v>
      </c>
      <c r="I4" s="6" t="s">
        <v>30</v>
      </c>
      <c r="J4" s="6" t="s">
        <v>31</v>
      </c>
    </row>
    <row r="5" spans="1:10" ht="102">
      <c r="A5" s="5">
        <v>1</v>
      </c>
      <c r="B5" s="12" t="s">
        <v>16</v>
      </c>
      <c r="C5" s="12" t="s">
        <v>8</v>
      </c>
      <c r="D5" s="5" t="s">
        <v>7</v>
      </c>
      <c r="E5" s="5">
        <v>10</v>
      </c>
      <c r="F5" s="13">
        <v>16000</v>
      </c>
      <c r="G5" s="13">
        <f>E5*F5</f>
        <v>160000</v>
      </c>
      <c r="H5" s="8" t="s">
        <v>32</v>
      </c>
      <c r="I5" s="7"/>
      <c r="J5" s="6" t="s">
        <v>29</v>
      </c>
    </row>
    <row r="6" spans="1:10">
      <c r="A6" s="39">
        <v>2</v>
      </c>
      <c r="B6" s="40" t="s">
        <v>9</v>
      </c>
      <c r="C6" s="40" t="s">
        <v>10</v>
      </c>
      <c r="D6" s="40" t="s">
        <v>7</v>
      </c>
      <c r="E6" s="41">
        <v>20</v>
      </c>
      <c r="F6" s="34">
        <v>8500</v>
      </c>
      <c r="G6" s="34">
        <f>E6*F6</f>
        <v>170000</v>
      </c>
      <c r="H6" s="28" t="s">
        <v>33</v>
      </c>
      <c r="I6" s="30"/>
      <c r="J6" s="32" t="s">
        <v>29</v>
      </c>
    </row>
    <row r="7" spans="1:10" ht="70.5" customHeight="1">
      <c r="A7" s="39"/>
      <c r="B7" s="40"/>
      <c r="C7" s="40"/>
      <c r="D7" s="40"/>
      <c r="E7" s="41"/>
      <c r="F7" s="34"/>
      <c r="G7" s="34"/>
      <c r="H7" s="29"/>
      <c r="I7" s="31"/>
      <c r="J7" s="33"/>
    </row>
    <row r="8" spans="1:10" ht="38.25">
      <c r="A8" s="5">
        <v>3</v>
      </c>
      <c r="B8" s="14" t="s">
        <v>24</v>
      </c>
      <c r="C8" s="14" t="s">
        <v>11</v>
      </c>
      <c r="D8" s="5" t="s">
        <v>7</v>
      </c>
      <c r="E8" s="5">
        <v>200</v>
      </c>
      <c r="F8" s="15">
        <v>1172</v>
      </c>
      <c r="G8" s="16">
        <f t="shared" ref="G8:G11" si="0">E8*F8</f>
        <v>234400</v>
      </c>
      <c r="H8" s="7"/>
      <c r="I8" s="7"/>
      <c r="J8" s="5" t="s">
        <v>36</v>
      </c>
    </row>
    <row r="9" spans="1:10" ht="114.75">
      <c r="A9" s="5">
        <v>4</v>
      </c>
      <c r="B9" s="17" t="s">
        <v>25</v>
      </c>
      <c r="C9" s="14" t="s">
        <v>12</v>
      </c>
      <c r="D9" s="5" t="s">
        <v>7</v>
      </c>
      <c r="E9" s="5">
        <v>10</v>
      </c>
      <c r="F9" s="15">
        <v>1695</v>
      </c>
      <c r="G9" s="16">
        <f t="shared" si="0"/>
        <v>16950</v>
      </c>
      <c r="H9" s="7"/>
      <c r="I9" s="9" t="s">
        <v>34</v>
      </c>
      <c r="J9" s="6" t="s">
        <v>30</v>
      </c>
    </row>
    <row r="10" spans="1:10" ht="114.75">
      <c r="A10" s="5">
        <v>5</v>
      </c>
      <c r="B10" s="14" t="s">
        <v>23</v>
      </c>
      <c r="C10" s="14" t="s">
        <v>13</v>
      </c>
      <c r="D10" s="5" t="s">
        <v>7</v>
      </c>
      <c r="E10" s="5">
        <v>10</v>
      </c>
      <c r="F10" s="15">
        <v>1570</v>
      </c>
      <c r="G10" s="18">
        <f t="shared" si="0"/>
        <v>15700</v>
      </c>
      <c r="H10" s="7"/>
      <c r="I10" s="8" t="s">
        <v>35</v>
      </c>
      <c r="J10" s="6" t="s">
        <v>30</v>
      </c>
    </row>
    <row r="11" spans="1:10" ht="25.5">
      <c r="A11" s="5">
        <v>6</v>
      </c>
      <c r="B11" s="12" t="s">
        <v>14</v>
      </c>
      <c r="C11" s="12" t="s">
        <v>15</v>
      </c>
      <c r="D11" s="19" t="s">
        <v>7</v>
      </c>
      <c r="E11" s="19">
        <v>1000</v>
      </c>
      <c r="F11" s="20">
        <v>123.2</v>
      </c>
      <c r="G11" s="21">
        <f t="shared" si="0"/>
        <v>123200</v>
      </c>
      <c r="H11" s="7"/>
      <c r="I11" s="7"/>
      <c r="J11" s="5" t="s">
        <v>36</v>
      </c>
    </row>
    <row r="12" spans="1:10">
      <c r="A12" s="35" t="s">
        <v>19</v>
      </c>
      <c r="B12" s="38"/>
      <c r="C12" s="38"/>
      <c r="D12" s="38"/>
      <c r="E12" s="38"/>
      <c r="F12" s="38"/>
      <c r="G12" s="36"/>
      <c r="H12" s="7"/>
      <c r="I12" s="7"/>
      <c r="J12" s="5"/>
    </row>
    <row r="13" spans="1:10" ht="15">
      <c r="A13" s="5">
        <v>7</v>
      </c>
      <c r="B13" s="22" t="s">
        <v>20</v>
      </c>
      <c r="C13" s="22" t="s">
        <v>21</v>
      </c>
      <c r="D13" s="22" t="s">
        <v>22</v>
      </c>
      <c r="E13" s="23">
        <v>1600</v>
      </c>
      <c r="F13" s="24">
        <v>14.66</v>
      </c>
      <c r="G13" s="21">
        <f>E13*F13</f>
        <v>23456</v>
      </c>
      <c r="H13" s="7"/>
      <c r="I13" s="7"/>
      <c r="J13" s="5" t="s">
        <v>36</v>
      </c>
    </row>
    <row r="14" spans="1:10" ht="15">
      <c r="A14" s="5">
        <v>8</v>
      </c>
      <c r="B14" s="4" t="s">
        <v>26</v>
      </c>
      <c r="C14" s="25" t="s">
        <v>28</v>
      </c>
      <c r="D14" s="26" t="s">
        <v>27</v>
      </c>
      <c r="E14" s="26">
        <v>150</v>
      </c>
      <c r="F14" s="26">
        <v>134.13999999999999</v>
      </c>
      <c r="G14" s="21">
        <f>E14*F14</f>
        <v>20120.999999999996</v>
      </c>
      <c r="H14" s="7"/>
      <c r="I14" s="7"/>
      <c r="J14" s="5" t="s">
        <v>36</v>
      </c>
    </row>
    <row r="15" spans="1:10" ht="18.75" customHeight="1">
      <c r="A15" s="35" t="s">
        <v>17</v>
      </c>
      <c r="B15" s="36"/>
      <c r="C15" s="10"/>
      <c r="D15" s="10"/>
      <c r="E15" s="10"/>
      <c r="F15" s="10"/>
      <c r="G15" s="11">
        <f>SUM(G5:G14)</f>
        <v>763827</v>
      </c>
      <c r="H15" s="7"/>
      <c r="I15" s="7"/>
      <c r="J15" s="5"/>
    </row>
    <row r="19" spans="3:3" ht="15">
      <c r="C19" s="27"/>
    </row>
  </sheetData>
  <mergeCells count="13">
    <mergeCell ref="A15:B15"/>
    <mergeCell ref="A3:G3"/>
    <mergeCell ref="A12:G12"/>
    <mergeCell ref="A6:A7"/>
    <mergeCell ref="B6:B7"/>
    <mergeCell ref="C6:C7"/>
    <mergeCell ref="D6:D7"/>
    <mergeCell ref="E6:E7"/>
    <mergeCell ref="H6:H7"/>
    <mergeCell ref="I6:I7"/>
    <mergeCell ref="J6:J7"/>
    <mergeCell ref="F6:F7"/>
    <mergeCell ref="G6:G7"/>
  </mergeCells>
  <pageMargins left="0.7" right="0.7" top="0.75" bottom="0.75" header="0.3" footer="0.3"/>
  <pageSetup paperSize="9" orientation="portrait" r:id="rId1"/>
  <legacyDrawing r:id="rId2"/>
  <oleObjects>
    <oleObject progId="PBrush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2020-09-11T03:04:28Z</cp:lastPrinted>
  <dcterms:created xsi:type="dcterms:W3CDTF">2015-06-05T18:19:34Z</dcterms:created>
  <dcterms:modified xsi:type="dcterms:W3CDTF">2020-09-24T07:54:40Z</dcterms:modified>
</cp:coreProperties>
</file>