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0640" windowHeight="117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5" i="1" l="1"/>
  <c r="G6" i="1"/>
  <c r="G10" i="1"/>
  <c r="G4" i="1" l="1"/>
  <c r="G3" i="1"/>
  <c r="G9" i="1" l="1"/>
  <c r="G8" i="1"/>
  <c r="G11" i="1" s="1"/>
  <c r="G7" i="1"/>
</calcChain>
</file>

<file path=xl/sharedStrings.xml><?xml version="1.0" encoding="utf-8"?>
<sst xmlns="http://schemas.openxmlformats.org/spreadsheetml/2006/main" count="42" uniqueCount="31">
  <si>
    <t xml:space="preserve">Аспирационный катетер </t>
  </si>
  <si>
    <t>с вакуумконтролем, стерильный, однократного применения. Размером (СН) 6</t>
  </si>
  <si>
    <t>шт </t>
  </si>
  <si>
    <t>с вакуумконтролем, стерильный, однократного применения. Размером (СН) 10</t>
  </si>
  <si>
    <t>с вакуумконтролем, стерильный, однократного применения. Размером (СН) 12</t>
  </si>
  <si>
    <t xml:space="preserve">Дексаметазон </t>
  </si>
  <si>
    <t>капли глазные 0,1 % 10 мл</t>
  </si>
  <si>
    <t>фл</t>
  </si>
  <si>
    <t xml:space="preserve">Этамзилат </t>
  </si>
  <si>
    <t>таблетки 250 мг</t>
  </si>
  <si>
    <t>шт</t>
  </si>
  <si>
    <t>№ п/п</t>
  </si>
  <si>
    <t>Наименование / Международное непатентованное наименование</t>
  </si>
  <si>
    <t>Характеристика, форма выпуска</t>
  </si>
  <si>
    <t>Ед.изм</t>
  </si>
  <si>
    <t>Количество</t>
  </si>
  <si>
    <t>Цена, тг</t>
  </si>
  <si>
    <t>Сумма, тг</t>
  </si>
  <si>
    <t>Итого:</t>
  </si>
  <si>
    <t xml:space="preserve">Кружка Эсмарха </t>
  </si>
  <si>
    <t>Состоит из политэтиленового резервуара (пакета) с нанесенными надписями и делениями, соединенный со сливной трубкой из поливинилхлорида (ПВХ), фиксатора для сливной трубки и наконечника. Объем вмещаемой жидкости 2,0 л. Для детей.</t>
  </si>
  <si>
    <t>Гепарин</t>
  </si>
  <si>
    <t>раствор для инъекций 5000 МЕ/мл 5 мл</t>
  </si>
  <si>
    <t xml:space="preserve">Пропофол </t>
  </si>
  <si>
    <t>эмульсия 10 мг/мл 50 мл</t>
  </si>
  <si>
    <t>ТОО Мед Ко</t>
  </si>
  <si>
    <t>ТОО Эмити Интернейшнл</t>
  </si>
  <si>
    <t>ИП ЖанМед</t>
  </si>
  <si>
    <t>ТОО Гелика</t>
  </si>
  <si>
    <t>ТОО Альянс-Фарм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</si>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</sst>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65" fontId="6" fillId="0" borderId="1" xfId="4" applyNumberFormat="1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165" fontId="9" fillId="0" borderId="1" xfId="0" applyNumberFormat="1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workbookViewId="0">
      <selection activeCell="K7" sqref="K7"/>
    </sheetView>
  </sheetViews>
  <sheetFormatPr defaultRowHeight="15" x14ac:dyDescent="0.25"/>
  <cols>
    <col min="1" max="1" width="6.42578125" style="3" customWidth="1"/>
    <col min="2" max="2" width="24.140625" style="1" customWidth="1"/>
    <col min="3" max="3" width="38.7109375" style="1" customWidth="1"/>
    <col min="4" max="4" width="9.140625" style="1"/>
    <col min="5" max="5" width="13" style="1" customWidth="1"/>
    <col min="6" max="6" width="16.42578125" style="1" customWidth="1"/>
    <col min="7" max="7" width="19.28515625" style="1" customWidth="1"/>
    <col min="8" max="8" width="10" style="1" customWidth="1"/>
    <col min="9" max="12" width="9.140625" style="1"/>
    <col min="13" max="13" width="11.7109375" style="1" customWidth="1"/>
    <col min="14" max="16384" width="9.140625" style="1"/>
  </cols>
  <sheetData>
    <row r="2" spans="1:13" ht="51" x14ac:dyDescent="0.25">
      <c r="A2" s="4" t="s">
        <v>11</v>
      </c>
      <c r="B2" s="5" t="s">
        <v>12</v>
      </c>
      <c r="C2" s="5" t="s">
        <v>13</v>
      </c>
      <c r="D2" s="6" t="s">
        <v>14</v>
      </c>
      <c r="E2" s="7" t="s">
        <v>15</v>
      </c>
      <c r="F2" s="8" t="s">
        <v>16</v>
      </c>
      <c r="G2" s="9" t="s">
        <v>17</v>
      </c>
      <c r="H2" s="9" t="s">
        <v>25</v>
      </c>
      <c r="I2" s="9" t="s">
        <v>26</v>
      </c>
      <c r="J2" s="9" t="s">
        <v>27</v>
      </c>
      <c r="K2" s="9" t="s">
        <v>28</v>
      </c>
      <c r="L2" s="5" t="s">
        <v>29</v>
      </c>
      <c r="M2" s="5" t="s">
        <v>30</v>
      </c>
    </row>
    <row r="3" spans="1:13" x14ac:dyDescent="0.25">
      <c r="A3" s="10">
        <v>1</v>
      </c>
      <c r="B3" s="11" t="s">
        <v>5</v>
      </c>
      <c r="C3" s="12" t="s">
        <v>6</v>
      </c>
      <c r="D3" s="13" t="s">
        <v>7</v>
      </c>
      <c r="E3" s="14">
        <v>300</v>
      </c>
      <c r="F3" s="15">
        <v>134.13999999999999</v>
      </c>
      <c r="G3" s="16">
        <f t="shared" ref="G3:G6" si="0">F3*E3</f>
        <v>40241.999999999993</v>
      </c>
      <c r="H3" s="16"/>
      <c r="I3" s="17"/>
      <c r="J3" s="17"/>
      <c r="K3" s="17"/>
      <c r="L3" s="17"/>
      <c r="M3" s="26"/>
    </row>
    <row r="4" spans="1:13" x14ac:dyDescent="0.25">
      <c r="A4" s="10">
        <v>2</v>
      </c>
      <c r="B4" s="11" t="s">
        <v>8</v>
      </c>
      <c r="C4" s="12" t="s">
        <v>9</v>
      </c>
      <c r="D4" s="13" t="s">
        <v>10</v>
      </c>
      <c r="E4" s="14">
        <v>600</v>
      </c>
      <c r="F4" s="15">
        <v>29.9</v>
      </c>
      <c r="G4" s="16">
        <f t="shared" si="0"/>
        <v>17940</v>
      </c>
      <c r="H4" s="16"/>
      <c r="I4" s="17"/>
      <c r="J4" s="17"/>
      <c r="K4" s="17"/>
      <c r="L4" s="17"/>
      <c r="M4" s="26"/>
    </row>
    <row r="5" spans="1:13" x14ac:dyDescent="0.25">
      <c r="A5" s="10">
        <v>3</v>
      </c>
      <c r="B5" s="11" t="s">
        <v>21</v>
      </c>
      <c r="C5" s="12" t="s">
        <v>22</v>
      </c>
      <c r="D5" s="13" t="s">
        <v>7</v>
      </c>
      <c r="E5" s="14">
        <v>300</v>
      </c>
      <c r="F5" s="15">
        <v>373.78</v>
      </c>
      <c r="G5" s="16">
        <f t="shared" si="0"/>
        <v>112133.99999999999</v>
      </c>
      <c r="H5" s="16"/>
      <c r="I5" s="17"/>
      <c r="J5" s="17"/>
      <c r="K5" s="17"/>
      <c r="L5" s="17"/>
      <c r="M5" s="26"/>
    </row>
    <row r="6" spans="1:13" x14ac:dyDescent="0.25">
      <c r="A6" s="10">
        <v>4</v>
      </c>
      <c r="B6" s="11" t="s">
        <v>23</v>
      </c>
      <c r="C6" s="12" t="s">
        <v>24</v>
      </c>
      <c r="D6" s="13" t="s">
        <v>7</v>
      </c>
      <c r="E6" s="14">
        <v>60</v>
      </c>
      <c r="F6" s="15">
        <v>913.14</v>
      </c>
      <c r="G6" s="16">
        <f t="shared" si="0"/>
        <v>54788.4</v>
      </c>
      <c r="H6" s="16"/>
      <c r="I6" s="17"/>
      <c r="J6" s="17"/>
      <c r="K6" s="17"/>
      <c r="L6" s="17"/>
      <c r="M6" s="26"/>
    </row>
    <row r="7" spans="1:13" ht="25.5" x14ac:dyDescent="0.25">
      <c r="A7" s="10">
        <v>3</v>
      </c>
      <c r="B7" s="18" t="s">
        <v>0</v>
      </c>
      <c r="C7" s="18" t="s">
        <v>1</v>
      </c>
      <c r="D7" s="13" t="s">
        <v>2</v>
      </c>
      <c r="E7" s="19">
        <v>400</v>
      </c>
      <c r="F7" s="20">
        <v>240</v>
      </c>
      <c r="G7" s="21">
        <f t="shared" ref="G7:G9" si="1">E7*F7</f>
        <v>96000</v>
      </c>
      <c r="H7" s="21">
        <v>120</v>
      </c>
      <c r="I7" s="17"/>
      <c r="J7" s="17">
        <v>200</v>
      </c>
      <c r="K7" s="17"/>
      <c r="L7" s="17">
        <v>120</v>
      </c>
      <c r="M7" s="9" t="s">
        <v>25</v>
      </c>
    </row>
    <row r="8" spans="1:13" ht="25.5" x14ac:dyDescent="0.25">
      <c r="A8" s="10">
        <v>4</v>
      </c>
      <c r="B8" s="18" t="s">
        <v>0</v>
      </c>
      <c r="C8" s="18" t="s">
        <v>3</v>
      </c>
      <c r="D8" s="13" t="s">
        <v>2</v>
      </c>
      <c r="E8" s="19">
        <v>2000</v>
      </c>
      <c r="F8" s="20">
        <v>240</v>
      </c>
      <c r="G8" s="21">
        <f t="shared" si="1"/>
        <v>480000</v>
      </c>
      <c r="H8" s="21">
        <v>120</v>
      </c>
      <c r="I8" s="17"/>
      <c r="J8" s="17">
        <v>190</v>
      </c>
      <c r="K8" s="17">
        <v>72</v>
      </c>
      <c r="L8" s="17">
        <v>120</v>
      </c>
      <c r="M8" s="9" t="s">
        <v>28</v>
      </c>
    </row>
    <row r="9" spans="1:13" ht="25.5" x14ac:dyDescent="0.25">
      <c r="A9" s="10">
        <v>5</v>
      </c>
      <c r="B9" s="18" t="s">
        <v>0</v>
      </c>
      <c r="C9" s="18" t="s">
        <v>4</v>
      </c>
      <c r="D9" s="13" t="s">
        <v>2</v>
      </c>
      <c r="E9" s="19">
        <v>400</v>
      </c>
      <c r="F9" s="20">
        <v>240</v>
      </c>
      <c r="G9" s="21">
        <f t="shared" si="1"/>
        <v>96000</v>
      </c>
      <c r="H9" s="21">
        <v>120</v>
      </c>
      <c r="I9" s="17"/>
      <c r="J9" s="17">
        <v>190</v>
      </c>
      <c r="K9" s="17">
        <v>78</v>
      </c>
      <c r="L9" s="17">
        <v>120</v>
      </c>
      <c r="M9" s="9" t="s">
        <v>28</v>
      </c>
    </row>
    <row r="10" spans="1:13" ht="76.5" x14ac:dyDescent="0.25">
      <c r="A10" s="10">
        <v>6</v>
      </c>
      <c r="B10" s="18" t="s">
        <v>19</v>
      </c>
      <c r="C10" s="18" t="s">
        <v>20</v>
      </c>
      <c r="D10" s="13" t="s">
        <v>10</v>
      </c>
      <c r="E10" s="19">
        <v>2800</v>
      </c>
      <c r="F10" s="20">
        <v>505</v>
      </c>
      <c r="G10" s="21">
        <f>F10*E10</f>
        <v>1414000</v>
      </c>
      <c r="H10" s="21"/>
      <c r="I10" s="17">
        <v>347</v>
      </c>
      <c r="J10" s="17">
        <v>320</v>
      </c>
      <c r="K10" s="17"/>
      <c r="L10" s="17">
        <v>322</v>
      </c>
      <c r="M10" s="9" t="s">
        <v>27</v>
      </c>
    </row>
    <row r="11" spans="1:13" s="2" customFormat="1" x14ac:dyDescent="0.25">
      <c r="A11" s="22"/>
      <c r="B11" s="23" t="s">
        <v>18</v>
      </c>
      <c r="C11" s="23"/>
      <c r="D11" s="23"/>
      <c r="E11" s="23"/>
      <c r="F11" s="23"/>
      <c r="G11" s="24">
        <f>SUM(G3:G10)</f>
        <v>2311104.4</v>
      </c>
      <c r="H11" s="24"/>
      <c r="I11" s="25"/>
      <c r="J11" s="25"/>
      <c r="K11" s="25"/>
      <c r="L11" s="25"/>
      <c r="M11" s="27"/>
    </row>
    <row r="16" spans="1:13" x14ac:dyDescent="0.25">
      <c r="I16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2018-10-29T07:54:41Z</dcterms:created>
  <dcterms:modified xsi:type="dcterms:W3CDTF">2018-11-06T06:24:35Z</dcterms:modified>
</cp:coreProperties>
</file>