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11" s="1"/>
  <c r="G6"/>
  <c r="G10"/>
  <c r="G4" l="1"/>
  <c r="G3"/>
  <c r="G9" l="1"/>
  <c r="G8"/>
  <c r="G7"/>
</calcChain>
</file>

<file path=xl/sharedStrings.xml><?xml version="1.0" encoding="utf-8"?>
<sst xmlns="http://schemas.openxmlformats.org/spreadsheetml/2006/main" count="35" uniqueCount="27">
  <si>
    <t xml:space="preserve">Аспирационный катетер </t>
  </si>
  <si>
    <t>с вакуумконтролем, стерильный, однократного применения. Размером (СН) 6</t>
  </si>
  <si>
    <t>шт </t>
  </si>
  <si>
    <t>с вакуумконтролем, стерильный, однократного применения. Размером (СН) 10</t>
  </si>
  <si>
    <t>с вакуумконтролем, стерильный, однократного применения. Размером (СН) 12</t>
  </si>
  <si>
    <t xml:space="preserve">Дексаметазон </t>
  </si>
  <si>
    <t>капли глазные 0,1 % 10 мл</t>
  </si>
  <si>
    <t>фл</t>
  </si>
  <si>
    <t xml:space="preserve">Этамзилат </t>
  </si>
  <si>
    <t>таблетки 250 мг</t>
  </si>
  <si>
    <t>шт</t>
  </si>
  <si>
    <t>№ п/п</t>
  </si>
  <si>
    <t>Наименование / Международное непатентованное наименование</t>
  </si>
  <si>
    <t>Характеристика, форма выпуска</t>
  </si>
  <si>
    <t>Ед.изм</t>
  </si>
  <si>
    <t>Количество</t>
  </si>
  <si>
    <t>Цена, тг</t>
  </si>
  <si>
    <t>Сумма, тг</t>
  </si>
  <si>
    <t>Итого:</t>
  </si>
  <si>
    <t xml:space="preserve">Кружка Эсмарха </t>
  </si>
  <si>
    <t>Состоит из политэтиленового резервуара (пакета) с нанесенными надписями и делениями, соединенный со сливной трубкой из поливинилхлорида (ПВХ), фиксатора для сливной трубки и наконечника. Объем вмещаемой жидкости 2,0 л. Для детей.</t>
  </si>
  <si>
    <t>Гепарин</t>
  </si>
  <si>
    <t>раствор для инъекций 5000 МЕ/мл 5 мл</t>
  </si>
  <si>
    <t xml:space="preserve">Пропофол </t>
  </si>
  <si>
    <t>эмульсия 10 мг/мл 50 мл</t>
  </si>
  <si>
    <t>Примечание</t>
  </si>
  <si>
    <t>60-дневная потребность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</si>
</sst>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4" fontId="6" fillId="0" borderId="1" xfId="4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0" fontId="2" fillId="0" borderId="0" xfId="0" applyFont="1" applyFill="1"/>
    <xf numFmtId="0" fontId="6" fillId="0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G14" sqref="G14"/>
    </sheetView>
  </sheetViews>
  <sheetFormatPr defaultRowHeight="15"/>
  <cols>
    <col min="1" max="1" width="6.42578125" style="17" customWidth="1"/>
    <col min="2" max="2" width="24.140625" style="1" customWidth="1"/>
    <col min="3" max="3" width="38.7109375" style="1" customWidth="1"/>
    <col min="4" max="4" width="9.140625" style="1"/>
    <col min="5" max="5" width="13" style="1" customWidth="1"/>
    <col min="6" max="6" width="16.42578125" style="1" customWidth="1"/>
    <col min="7" max="7" width="19.28515625" style="1" customWidth="1"/>
    <col min="8" max="8" width="24.7109375" style="1" customWidth="1"/>
    <col min="9" max="16384" width="9.140625" style="1"/>
  </cols>
  <sheetData>
    <row r="2" spans="1:8" ht="51">
      <c r="A2" s="18" t="s">
        <v>11</v>
      </c>
      <c r="B2" s="19" t="s">
        <v>12</v>
      </c>
      <c r="C2" s="19" t="s">
        <v>13</v>
      </c>
      <c r="D2" s="20" t="s">
        <v>14</v>
      </c>
      <c r="E2" s="21" t="s">
        <v>15</v>
      </c>
      <c r="F2" s="22" t="s">
        <v>16</v>
      </c>
      <c r="G2" s="23" t="s">
        <v>17</v>
      </c>
      <c r="H2" s="23" t="s">
        <v>25</v>
      </c>
    </row>
    <row r="3" spans="1:8">
      <c r="A3" s="15">
        <v>1</v>
      </c>
      <c r="B3" s="7" t="s">
        <v>5</v>
      </c>
      <c r="C3" s="8" t="s">
        <v>6</v>
      </c>
      <c r="D3" s="3" t="s">
        <v>7</v>
      </c>
      <c r="E3" s="9">
        <v>300</v>
      </c>
      <c r="F3" s="10">
        <v>134.13999999999999</v>
      </c>
      <c r="G3" s="11">
        <f t="shared" ref="G3:G6" si="0">F3*E3</f>
        <v>40241.999999999993</v>
      </c>
      <c r="H3" s="11"/>
    </row>
    <row r="4" spans="1:8">
      <c r="A4" s="15">
        <v>2</v>
      </c>
      <c r="B4" s="7" t="s">
        <v>8</v>
      </c>
      <c r="C4" s="8" t="s">
        <v>9</v>
      </c>
      <c r="D4" s="3" t="s">
        <v>10</v>
      </c>
      <c r="E4" s="9">
        <v>600</v>
      </c>
      <c r="F4" s="10">
        <v>29.9</v>
      </c>
      <c r="G4" s="11">
        <f t="shared" si="0"/>
        <v>17940</v>
      </c>
      <c r="H4" s="11"/>
    </row>
    <row r="5" spans="1:8">
      <c r="A5" s="15">
        <v>3</v>
      </c>
      <c r="B5" s="7" t="s">
        <v>21</v>
      </c>
      <c r="C5" s="8" t="s">
        <v>22</v>
      </c>
      <c r="D5" s="3" t="s">
        <v>7</v>
      </c>
      <c r="E5" s="9">
        <v>300</v>
      </c>
      <c r="F5" s="10">
        <v>373.78</v>
      </c>
      <c r="G5" s="11">
        <f t="shared" si="0"/>
        <v>112133.99999999999</v>
      </c>
      <c r="H5" s="11" t="s">
        <v>26</v>
      </c>
    </row>
    <row r="6" spans="1:8">
      <c r="A6" s="15">
        <v>4</v>
      </c>
      <c r="B6" s="7" t="s">
        <v>23</v>
      </c>
      <c r="C6" s="8" t="s">
        <v>24</v>
      </c>
      <c r="D6" s="3" t="s">
        <v>7</v>
      </c>
      <c r="E6" s="9">
        <v>60</v>
      </c>
      <c r="F6" s="10">
        <v>913.14</v>
      </c>
      <c r="G6" s="11">
        <f t="shared" si="0"/>
        <v>54788.4</v>
      </c>
      <c r="H6" s="11" t="s">
        <v>26</v>
      </c>
    </row>
    <row r="7" spans="1:8" ht="38.25">
      <c r="A7" s="15">
        <v>3</v>
      </c>
      <c r="B7" s="2" t="s">
        <v>0</v>
      </c>
      <c r="C7" s="2" t="s">
        <v>1</v>
      </c>
      <c r="D7" s="3" t="s">
        <v>2</v>
      </c>
      <c r="E7" s="4">
        <v>400</v>
      </c>
      <c r="F7" s="5">
        <v>240</v>
      </c>
      <c r="G7" s="6">
        <f t="shared" ref="G7:G9" si="1">E7*F7</f>
        <v>96000</v>
      </c>
      <c r="H7" s="6"/>
    </row>
    <row r="8" spans="1:8" ht="38.25">
      <c r="A8" s="15">
        <v>4</v>
      </c>
      <c r="B8" s="2" t="s">
        <v>0</v>
      </c>
      <c r="C8" s="2" t="s">
        <v>3</v>
      </c>
      <c r="D8" s="3" t="s">
        <v>2</v>
      </c>
      <c r="E8" s="4">
        <v>2000</v>
      </c>
      <c r="F8" s="5">
        <v>240</v>
      </c>
      <c r="G8" s="6">
        <f t="shared" si="1"/>
        <v>480000</v>
      </c>
      <c r="H8" s="6"/>
    </row>
    <row r="9" spans="1:8" ht="38.25">
      <c r="A9" s="15">
        <v>5</v>
      </c>
      <c r="B9" s="2" t="s">
        <v>0</v>
      </c>
      <c r="C9" s="2" t="s">
        <v>4</v>
      </c>
      <c r="D9" s="3" t="s">
        <v>2</v>
      </c>
      <c r="E9" s="4">
        <v>400</v>
      </c>
      <c r="F9" s="5">
        <v>240</v>
      </c>
      <c r="G9" s="6">
        <f t="shared" si="1"/>
        <v>96000</v>
      </c>
      <c r="H9" s="6"/>
    </row>
    <row r="10" spans="1:8" ht="89.25">
      <c r="A10" s="15">
        <v>6</v>
      </c>
      <c r="B10" s="2" t="s">
        <v>19</v>
      </c>
      <c r="C10" s="2" t="s">
        <v>20</v>
      </c>
      <c r="D10" s="3" t="s">
        <v>10</v>
      </c>
      <c r="E10" s="4">
        <v>2800</v>
      </c>
      <c r="F10" s="5">
        <v>505</v>
      </c>
      <c r="G10" s="6">
        <f>F10*E10</f>
        <v>1414000</v>
      </c>
      <c r="H10" s="6"/>
    </row>
    <row r="11" spans="1:8" s="14" customFormat="1">
      <c r="A11" s="16"/>
      <c r="B11" s="12" t="s">
        <v>18</v>
      </c>
      <c r="C11" s="12"/>
      <c r="D11" s="12"/>
      <c r="E11" s="12"/>
      <c r="F11" s="12"/>
      <c r="G11" s="13">
        <f>SUM(G3:G10)</f>
        <v>2311104.4</v>
      </c>
      <c r="H11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2018-10-29T07:54:41Z</dcterms:created>
  <dcterms:modified xsi:type="dcterms:W3CDTF">2018-10-30T09:06:51Z</dcterms:modified>
</cp:coreProperties>
</file>