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2"/>
  <c r="G9"/>
  <c r="G8"/>
  <c r="G7"/>
  <c r="G6"/>
  <c r="G5"/>
  <c r="F22" i="1" l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<sst xmlns="http://schemas.openxmlformats.org/spreadsheetml/2006/main" count="84" uniqueCount="63">
  <si>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</si>
  <si>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</si>
  <si>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</si>
  <si>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</si>
  <si>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</si>
  <si>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</si>
  <si>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</si>
  <si>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</si>
  <si>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</si>
  <si>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</si>
  <si>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</si>
  <si>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</si>
  <si>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</si>
  <si>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</si>
  <si>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</si>
  <si>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</si>
  <si>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</si>
  <si>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</si>
  <si>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</si>
  <si>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</si>
  <si>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</si>
  <si>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</si>
  <si>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</si>
  <si>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</si>
  <si>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</si>
  <si>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</si>
  <si>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</si>
  <si>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</si>
  <si>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</si>
  <si>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</si>
  <si>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</si>
  <si>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</si>
  <si>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</si>
  <si>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</si>
  <si>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</si>
  <si>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</si>
  <si>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</si>
  <si>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</si>
  <si>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</si>
  <si>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</si>
  <si>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</si>
  <si>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</si>
  <si>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</si>
  <si>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</si>
  <si>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</si>
  <si>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</si>
  <si>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</si>
  <si>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</si>
  <si>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</si>
  <si>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</si>
  <si>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</si>
  <si>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Ед.изм</t>
  </si>
  <si>
    <t xml:space="preserve">Медицинские изделия, требующие сервисного обслуживания </t>
  </si>
  <si>
    <t>Характеристика</t>
  </si>
  <si>
    <t>Раствор слабой ионной силы Bliss (3 x 10 мл)</t>
  </si>
  <si>
    <t>Для анализатора OrthoVision</t>
  </si>
  <si>
    <t>уп</t>
  </si>
  <si>
    <t>7%-й бычий сывороточный альбумин (BSA) 12х5 мл</t>
  </si>
  <si>
    <t>Одноразовые штативы для разведения по 16 лунок (180 шт в упаковке)</t>
  </si>
  <si>
    <t>Внутренний контроль 11 х 3 мл</t>
  </si>
  <si>
    <t>Перчатки хирургические  латексные, стерильные, неопудренные, размерами 5,5; 6; 6,5; 7; 7,5; 8; 8,5; 9.</t>
  </si>
  <si>
    <t xml:space="preserve">Перчатки хирургические, неопудренные, гипоаллергенные, из натурального латекса, двойной хлоринации для облегченного надевания и комфортной работы с мелким инструментом. Прочные и удобные.
Описание
Материал: натуральный каучуковый латекс. Средство для присыпки:       отсутствует. Содержание белка:                &lt;50 мкг/г  (модифицированный Лоури EN 455-3). Форма: анатомическая.                                                       
Внешняя поверхность: текстурированная микрошероховатая по ладонной поверхности. Размеры:                                    5,5; 6; 6,5; 7; 7,5; 8; 8,5; 9
Номинальные размеры: 5,5; 6; 6,5; 7; 7,5; 8; 8,5; 9- длина (мм): 250;  280; 280; 280;  280; 280; 280;  280 - ширина (мм:)                          72±4, 77 ±5, 83 ±5, 89 ±5, 95 ±5, 102±6, 108±6, 114±6.
- толщина, мин. (мм.): манжета - 0,15;  
ладонь - 0,17;  пальцы  - 0,17. 
Соответствие: Класс IIa - Медицинское 
изделие (Директива 93/42 / EEC), CE 0434 Det Norske Veritas,  EN 455-1,  EN 455-2, EN 455-3, EN 455-4 EN 556-1 EN ISO
 11135-1. </t>
  </si>
  <si>
    <t>пара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</si>
</sst>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3" fillId="0" borderId="1" xfId="2" applyFont="1" applyFill="1" applyBorder="1" applyAlignment="1">
      <alignment vertical="top" wrapText="1"/>
    </xf>
    <xf numFmtId="43" fontId="11" fillId="0" borderId="0" xfId="2" applyFont="1"/>
    <xf numFmtId="43" fontId="13" fillId="0" borderId="1" xfId="2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3" fontId="8" fillId="0" borderId="1" xfId="2" applyFont="1" applyFill="1" applyBorder="1" applyAlignment="1">
      <alignment vertical="top" wrapText="1"/>
    </xf>
    <xf numFmtId="43" fontId="8" fillId="0" borderId="1" xfId="2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tabSelected="1" topLeftCell="A3" workbookViewId="0">
      <selection activeCell="G11" sqref="G11"/>
    </sheetView>
  </sheetViews>
  <sheetFormatPr defaultRowHeight="12.75"/>
  <cols>
    <col min="1" max="1" width="4.7109375" style="52" customWidth="1"/>
    <col min="2" max="2" width="24.28515625" style="48" customWidth="1"/>
    <col min="3" max="3" width="38" style="47" customWidth="1"/>
    <col min="4" max="4" width="14.140625" style="52" customWidth="1"/>
    <col min="5" max="5" width="13.42578125" style="47" customWidth="1"/>
    <col min="6" max="6" width="17.42578125" style="53" customWidth="1"/>
    <col min="7" max="7" width="16.140625" style="55" customWidth="1"/>
    <col min="8" max="16384" width="9.140625" style="47"/>
  </cols>
  <sheetData>
    <row r="2" spans="1:7" ht="15">
      <c r="B2" s="46" t="s">
        <v>52</v>
      </c>
    </row>
    <row r="3" spans="1:7" ht="15">
      <c r="B3" s="46"/>
    </row>
    <row r="4" spans="1:7">
      <c r="A4" s="65" t="s">
        <v>0</v>
      </c>
      <c r="B4" s="49" t="s">
        <v>2</v>
      </c>
      <c r="C4" s="49" t="s">
        <v>53</v>
      </c>
      <c r="D4" s="51" t="s">
        <v>51</v>
      </c>
      <c r="E4" s="50" t="s">
        <v>48</v>
      </c>
      <c r="F4" s="54" t="s">
        <v>49</v>
      </c>
      <c r="G4" s="56" t="s">
        <v>50</v>
      </c>
    </row>
    <row r="5" spans="1:7" ht="25.5">
      <c r="A5" s="66">
        <v>1</v>
      </c>
      <c r="B5" s="61" t="s">
        <v>54</v>
      </c>
      <c r="C5" s="62" t="s">
        <v>55</v>
      </c>
      <c r="D5" s="63" t="s">
        <v>56</v>
      </c>
      <c r="E5" s="64">
        <v>2</v>
      </c>
      <c r="F5" s="60">
        <v>18065</v>
      </c>
      <c r="G5" s="64">
        <f>F5*E5</f>
        <v>36130</v>
      </c>
    </row>
    <row r="6" spans="1:7" ht="38.25">
      <c r="A6" s="66">
        <v>2</v>
      </c>
      <c r="B6" s="61" t="s">
        <v>57</v>
      </c>
      <c r="C6" s="62" t="s">
        <v>55</v>
      </c>
      <c r="D6" s="63" t="s">
        <v>56</v>
      </c>
      <c r="E6" s="64">
        <v>10</v>
      </c>
      <c r="F6" s="60">
        <v>32538</v>
      </c>
      <c r="G6" s="64">
        <f t="shared" ref="G6:G9" si="0">F6*E6</f>
        <v>325380</v>
      </c>
    </row>
    <row r="7" spans="1:7" ht="38.25">
      <c r="A7" s="66">
        <v>3</v>
      </c>
      <c r="B7" s="61" t="s">
        <v>58</v>
      </c>
      <c r="C7" s="62" t="s">
        <v>55</v>
      </c>
      <c r="D7" s="63" t="s">
        <v>56</v>
      </c>
      <c r="E7" s="64">
        <v>3</v>
      </c>
      <c r="F7" s="60">
        <v>26796</v>
      </c>
      <c r="G7" s="64">
        <f t="shared" si="0"/>
        <v>80388</v>
      </c>
    </row>
    <row r="8" spans="1:7" ht="25.5">
      <c r="A8" s="66">
        <v>4</v>
      </c>
      <c r="B8" s="61" t="s">
        <v>59</v>
      </c>
      <c r="C8" s="62" t="s">
        <v>55</v>
      </c>
      <c r="D8" s="63" t="s">
        <v>56</v>
      </c>
      <c r="E8" s="64">
        <v>2</v>
      </c>
      <c r="F8" s="60">
        <v>283644</v>
      </c>
      <c r="G8" s="64">
        <f t="shared" si="0"/>
        <v>567288</v>
      </c>
    </row>
    <row r="9" spans="1:7" ht="369.75">
      <c r="A9" s="66">
        <v>5</v>
      </c>
      <c r="B9" s="57" t="s">
        <v>60</v>
      </c>
      <c r="C9" s="57" t="s">
        <v>61</v>
      </c>
      <c r="D9" s="58" t="s">
        <v>62</v>
      </c>
      <c r="E9" s="67">
        <v>1000</v>
      </c>
      <c r="F9" s="59">
        <v>394</v>
      </c>
      <c r="G9" s="60">
        <f t="shared" si="0"/>
        <v>394000</v>
      </c>
    </row>
    <row r="10" spans="1:7">
      <c r="G10" s="55">
        <f>SUM(G5:G9)</f>
        <v>1403186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2019-10-01T02:18:25Z</dcterms:modified>
</cp:coreProperties>
</file>