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4" i="1"/>
  <c r="G3"/>
  <c r="G5" l="1"/>
</calcChain>
</file>

<file path=xl/sharedStrings.xml><?xml version="1.0" encoding="utf-8"?>
<sst xmlns="http://schemas.openxmlformats.org/spreadsheetml/2006/main" count="14" uniqueCount="13">
  <si>
    <t>шт</t>
  </si>
  <si>
    <t>№ п/п</t>
  </si>
  <si>
    <t>Ед.изм</t>
  </si>
  <si>
    <t>Количество</t>
  </si>
  <si>
    <t>Цена, тг</t>
  </si>
  <si>
    <t>Сумма, тг</t>
  </si>
  <si>
    <t>Итого:</t>
  </si>
  <si>
    <t>Баллонный катетер для ЧТА</t>
  </si>
  <si>
    <t>Система баллонорасширяемых периферических стентов</t>
  </si>
  <si>
    <t>Наименование</t>
  </si>
  <si>
    <t>Характеристика</t>
  </si>
  <si>
    <t>Периферический баллонный катетер, коаксиальная система доставки под 0.035" проводник. Устойчивая к изломам и
сминанию система доставки из материала Pebax blend. Мягкий конусный атравматичный кончик со скосом 450 для наилучшего прохождения стенозов. Материал баллона NYLON-12, давление
разрыва 20 - 10 атм, в зависимости от диаметра. Наличие двух рентгеноконтрастных маркеров по краям баллона. Совместимость с интродьюсером 5F для баллонов 3-7 мм, 6F для
баллонов 8-10 мм, 7F для баллонов 12 мм. Гидрофильное покрытие баллона и дистальной части шафта. Длина катетера 40, 80 или 135 см. Диаметр баллона: 3; 4; 5; 6; 6; 7; 8; 9; 10; 12 мм. Длина баллона: 20, 30, 40, 60, 80, 100, 120, 150, 200 мм</t>
  </si>
  <si>
    <t>Стент из нержавеющей стали, баллонорасширяемый матричный.
Монтированный на системе доставки, совместимой с 6/7 Fr интродьюсер и 0.035” проводником. Танталовые маркеры на
каждом конце стента. Профиль - 0.079". Рабочая длина катетера 80 или 135 см. Нормальное давление в баллоне - 8 атм.,
максимальное - 12 атм. Диаметр стента 5; 6; 7; 8; 9; 10. Длина: 17, 27, 37, 57 мм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</si>
</sst>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\ _р_._-;\-* #,##0.00\ _р_._-;_-* &quot;-&quot;??\ _р_._-;_-@_-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4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ill="1"/>
    <xf numFmtId="0" fontId="5" fillId="0" borderId="1" xfId="0" applyFont="1" applyFill="1" applyBorder="1" applyAlignment="1">
      <alignment horizontal="center" vertical="center" wrapText="1"/>
    </xf>
    <xf numFmtId="0" fontId="6" fillId="0" borderId="1" xfId="3" applyFont="1" applyFill="1" applyBorder="1" applyAlignment="1" applyProtection="1">
      <alignment vertical="center" wrapText="1"/>
    </xf>
    <xf numFmtId="0" fontId="6" fillId="0" borderId="1" xfId="3" applyFont="1" applyFill="1" applyBorder="1" applyAlignment="1" applyProtection="1">
      <alignment horizontal="left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7" fillId="0" borderId="1" xfId="0" applyFont="1" applyFill="1" applyBorder="1"/>
    <xf numFmtId="164" fontId="7" fillId="0" borderId="1" xfId="0" applyNumberFormat="1" applyFont="1" applyFill="1" applyBorder="1"/>
    <xf numFmtId="0" fontId="2" fillId="0" borderId="0" xfId="0" applyFont="1" applyFill="1"/>
    <xf numFmtId="0" fontId="6" fillId="0" borderId="1" xfId="3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3" fontId="8" fillId="0" borderId="1" xfId="1" applyFont="1" applyFill="1" applyBorder="1" applyAlignment="1">
      <alignment horizontal="center" vertical="center" wrapText="1"/>
    </xf>
    <xf numFmtId="43" fontId="8" fillId="0" borderId="1" xfId="2" applyFont="1" applyFill="1" applyBorder="1" applyAlignment="1">
      <alignment horizontal="center" vertical="center"/>
    </xf>
    <xf numFmtId="43" fontId="6" fillId="0" borderId="1" xfId="1" applyFont="1" applyFill="1" applyBorder="1" applyAlignment="1">
      <alignment horizontal="center" vertical="center"/>
    </xf>
    <xf numFmtId="164" fontId="6" fillId="0" borderId="1" xfId="4" applyNumberFormat="1" applyFont="1" applyFill="1" applyBorder="1" applyAlignment="1">
      <alignment horizontal="center" vertical="center"/>
    </xf>
    <xf numFmtId="164" fontId="6" fillId="0" borderId="1" xfId="4" applyNumberFormat="1" applyFont="1" applyFill="1" applyBorder="1" applyAlignment="1">
      <alignment vertical="center"/>
    </xf>
  </cellXfs>
  <cellStyles count="5">
    <cellStyle name="Обычный" xfId="0" builtinId="0"/>
    <cellStyle name="Обычный 5" xfId="3"/>
    <cellStyle name="Финансовый" xfId="1" builtinId="3"/>
    <cellStyle name="Финансовый 4" xfId="2"/>
    <cellStyle name="Финансовый 5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5"/>
  <sheetViews>
    <sheetView tabSelected="1" workbookViewId="0">
      <selection activeCell="F4" sqref="F4"/>
    </sheetView>
  </sheetViews>
  <sheetFormatPr defaultRowHeight="15"/>
  <cols>
    <col min="1" max="1" width="6.42578125" style="11" customWidth="1"/>
    <col min="2" max="2" width="24.140625" style="1" customWidth="1"/>
    <col min="3" max="3" width="38.7109375" style="1" customWidth="1"/>
    <col min="4" max="4" width="9.140625" style="1"/>
    <col min="5" max="5" width="13" style="1" customWidth="1"/>
    <col min="6" max="6" width="16.42578125" style="1" customWidth="1"/>
    <col min="7" max="7" width="19.28515625" style="1" customWidth="1"/>
    <col min="8" max="16384" width="9.140625" style="1"/>
  </cols>
  <sheetData>
    <row r="2" spans="1:7">
      <c r="A2" s="12" t="s">
        <v>1</v>
      </c>
      <c r="B2" s="13" t="s">
        <v>9</v>
      </c>
      <c r="C2" s="13" t="s">
        <v>10</v>
      </c>
      <c r="D2" s="14" t="s">
        <v>2</v>
      </c>
      <c r="E2" s="15" t="s">
        <v>3</v>
      </c>
      <c r="F2" s="16" t="s">
        <v>4</v>
      </c>
      <c r="G2" s="17" t="s">
        <v>5</v>
      </c>
    </row>
    <row r="3" spans="1:7" ht="267.75">
      <c r="A3" s="9">
        <v>1</v>
      </c>
      <c r="B3" s="3" t="s">
        <v>7</v>
      </c>
      <c r="C3" s="4" t="s">
        <v>11</v>
      </c>
      <c r="D3" s="2" t="s">
        <v>0</v>
      </c>
      <c r="E3" s="5">
        <v>1</v>
      </c>
      <c r="F3" s="18">
        <v>70500</v>
      </c>
      <c r="G3" s="20">
        <f t="shared" ref="G3:G4" si="0">F3*E3</f>
        <v>70500</v>
      </c>
    </row>
    <row r="4" spans="1:7" ht="140.25">
      <c r="A4" s="9">
        <v>2</v>
      </c>
      <c r="B4" s="3" t="s">
        <v>8</v>
      </c>
      <c r="C4" s="4" t="s">
        <v>12</v>
      </c>
      <c r="D4" s="2" t="s">
        <v>0</v>
      </c>
      <c r="E4" s="5">
        <v>1</v>
      </c>
      <c r="F4" s="18">
        <v>273500</v>
      </c>
      <c r="G4" s="19">
        <f t="shared" si="0"/>
        <v>273500</v>
      </c>
    </row>
    <row r="5" spans="1:7" s="8" customFormat="1">
      <c r="A5" s="10"/>
      <c r="B5" s="6" t="s">
        <v>6</v>
      </c>
      <c r="C5" s="6"/>
      <c r="D5" s="6"/>
      <c r="E5" s="6"/>
      <c r="F5" s="6"/>
      <c r="G5" s="7">
        <f>SUM(G3:G4)</f>
        <v>344000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2018-10-29T07:54:41Z</dcterms:created>
  <dcterms:modified xsi:type="dcterms:W3CDTF">2018-10-31T05:43:46Z</dcterms:modified>
</cp:coreProperties>
</file>