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10"/>
  <c r="G9"/>
  <c r="G8"/>
  <c r="G6"/>
  <c r="G11" l="1"/>
</calcChain>
</file>

<file path=xl/sharedStrings.xml><?xml version="1.0" encoding="utf-8"?>
<sst xmlns="http://schemas.openxmlformats.org/spreadsheetml/2006/main" count="42" uniqueCount="34">
  <si>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</si>
  <si>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</si>
  <si>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</si>
  <si>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</si>
  <si>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</si>
  <si>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</si>
  <si>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</si>
  <si>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</si>
  <si>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 xml:space="preserve">   Всего:</t>
  </si>
  <si>
    <t>Закуп МИ и ЛС</t>
  </si>
  <si>
    <t xml:space="preserve"> Кассеты для  комплектации  " Медицинская стерилизационная система " STERRAD 100S "</t>
  </si>
  <si>
    <t>Пластмассовый футляр,
содержащий десять ячеек с действующим веществом, упакованный в картонную
коробку и запаянный в пластиковый пакет. Действующее вещество (стерилизующий агент) – 58 - 59,5 % раствор пероксида водорода. Для плазменного стерилизатора STERRAD 100S. Упаковка №5</t>
  </si>
  <si>
    <t xml:space="preserve"> Картриджи  из Медицинская  стерилизационная  система  </t>
  </si>
  <si>
    <t>Starrаd 100 NX</t>
  </si>
  <si>
    <t>упак</t>
  </si>
  <si>
    <t>Упаковочные пакеты для «Медицинская стерилизационная система «STERRAD 100S» 150x320мм</t>
  </si>
  <si>
    <t>Упаковочные рулоны для «Медицинская стерилизационная система «Sterrad 100S» 200ммх70м</t>
  </si>
  <si>
    <t xml:space="preserve"> Упаковочные рулоны из «Медицинская стерилизационная система «Sterrad 100S» 350ммx70м</t>
  </si>
  <si>
    <t xml:space="preserve">Свернутые в рулоны рукава без складок, изготовленные из материала Tyvek®4057В, проницаемого для стерилизующего агента. Оснащены химическими индикаторными
полосками STERRAD® (1 класса), реагирующими изменением цвета с красного на желтый при контакте содержимого упаковки с парами пероксида водорода. Плотность - 59,5 г/м3, деламинация - 2,7 H/2,54 см, пористость -  22 с/100 см3. Размер 350ммx70м, уп.№2
</t>
  </si>
  <si>
    <t>Пакеты, изготовленные из материала Tyvek®, проницаемого для стерилизующего агента. Оснащены химическими индикаторными
полосками STERRAD® (1 класса), реагирующими изменением цвета с красного на желтый при контакте содержимого упаковки с парами пероксида водорода.Плотность - 59,5 г/м3, деламинация - 2,7 H/2,54 см, пористость -  22 с/100 см3. Размер 150x320мм, уп№500</t>
  </si>
  <si>
    <t xml:space="preserve">Свернутые в рулоны рукава без складок, изготовленные из материала Tyvek®, проницаемого для стерилизующего агента. Оснащены химическими индикаторными
полосками STERRAD® (1 класса), реагирующими изменением цвета с красного на желтый при контакте содержимого упаковки с парами пероксида водорода. Плотность - 59,5 г/м3, деламинация - 2,7 H/2,54 см, пористость -  22 с/100 см3. Размер 200ммх70м. уп №4
</t>
  </si>
  <si>
    <t>ТОО "ArtiMed"</t>
  </si>
  <si>
    <t>ТОО "Dana Estrella"</t>
  </si>
  <si>
    <t>Победитель</t>
  </si>
  <si>
    <t>207 000,00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</si>
  <si>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>145 000,00           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</si>
  <si>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>81 800,00                  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</si>
  <si>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>191 000,00       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</si>
  <si>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 xml:space="preserve">48 000,00                                               Система STERRAD 100NX,  Advanced Sterilization Products, США, РК-МТ-7№013601 </t>
  </si>
  <si>
    <t xml:space="preserve">49 000,00                                       Система STERRAD 100NX,  Advanced Sterilization Products, США, РК-МТ-7№013601 </t>
  </si>
  <si>
    <t>150 000,00 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</si>
  <si>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 xml:space="preserve">  83 500,00  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</si>
  <si>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>194 000,00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</si>
  <si>
    <t>210 000,00                             Медицинская стерилизационная система STERRAD 100S, Advanced Sterilization Products, Division of Ethicon, Inc. a Johnson &amp; Johnson company, США,                                                  РК-МТ-7№013805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</si>
</sst>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1"/>
  <sheetViews>
    <sheetView tabSelected="1" workbookViewId="0">
      <selection activeCell="B6" sqref="B6:B7"/>
    </sheetView>
  </sheetViews>
  <sheetFormatPr defaultRowHeight="12.75"/>
  <cols>
    <col min="1" max="1" width="6.140625" style="1" customWidth="1"/>
    <col min="2" max="2" width="27.7109375" style="1" customWidth="1"/>
    <col min="3" max="3" width="50.5703125" style="4" customWidth="1"/>
    <col min="4" max="4" width="10.5703125" style="1" customWidth="1"/>
    <col min="5" max="5" width="12.28515625" style="1" customWidth="1"/>
    <col min="6" max="6" width="14.42578125" style="2" customWidth="1"/>
    <col min="7" max="7" width="20.28515625" style="2" customWidth="1"/>
    <col min="8" max="8" width="33.42578125" style="1" customWidth="1"/>
    <col min="9" max="9" width="29.5703125" style="1" customWidth="1"/>
    <col min="10" max="10" width="24" style="1" customWidth="1"/>
    <col min="11" max="16384" width="9.140625" style="1"/>
  </cols>
  <sheetData>
    <row r="3" spans="1:10">
      <c r="A3" s="17" t="s">
        <v>9</v>
      </c>
      <c r="B3" s="17"/>
      <c r="C3" s="17"/>
      <c r="D3" s="17"/>
      <c r="E3" s="17"/>
      <c r="F3" s="17"/>
      <c r="G3" s="17"/>
    </row>
    <row r="4" spans="1:10" ht="26.25" customHeight="1">
      <c r="A4" s="8" t="s">
        <v>0</v>
      </c>
      <c r="B4" s="8" t="s">
        <v>1</v>
      </c>
      <c r="C4" s="3" t="s">
        <v>6</v>
      </c>
      <c r="D4" s="3" t="s">
        <v>3</v>
      </c>
      <c r="E4" s="3" t="s">
        <v>2</v>
      </c>
      <c r="F4" s="3" t="s">
        <v>4</v>
      </c>
      <c r="G4" s="5" t="s">
        <v>5</v>
      </c>
      <c r="H4" s="21" t="s">
        <v>21</v>
      </c>
      <c r="I4" s="21" t="s">
        <v>22</v>
      </c>
      <c r="J4" s="21" t="s">
        <v>23</v>
      </c>
    </row>
    <row r="5" spans="1:10" ht="102">
      <c r="A5" s="6">
        <v>1</v>
      </c>
      <c r="B5" s="9" t="s">
        <v>10</v>
      </c>
      <c r="C5" s="9" t="s">
        <v>11</v>
      </c>
      <c r="D5" s="6" t="s">
        <v>14</v>
      </c>
      <c r="E5" s="6">
        <v>10</v>
      </c>
      <c r="F5" s="7">
        <v>229500</v>
      </c>
      <c r="G5" s="7">
        <f>E5*F5</f>
        <v>2295000</v>
      </c>
      <c r="H5" s="23" t="s">
        <v>24</v>
      </c>
      <c r="I5" s="23" t="s">
        <v>33</v>
      </c>
      <c r="J5" s="21" t="s">
        <v>21</v>
      </c>
    </row>
    <row r="6" spans="1:10" ht="18" customHeight="1">
      <c r="A6" s="18">
        <v>2</v>
      </c>
      <c r="B6" s="19" t="s">
        <v>12</v>
      </c>
      <c r="C6" s="19" t="s">
        <v>13</v>
      </c>
      <c r="D6" s="19" t="s">
        <v>7</v>
      </c>
      <c r="E6" s="20">
        <v>4</v>
      </c>
      <c r="F6" s="14">
        <v>50000</v>
      </c>
      <c r="G6" s="15">
        <f>E6*F6</f>
        <v>200000</v>
      </c>
      <c r="H6" s="24" t="s">
        <v>28</v>
      </c>
      <c r="I6" s="24" t="s">
        <v>29</v>
      </c>
      <c r="J6" s="27" t="s">
        <v>21</v>
      </c>
    </row>
    <row r="7" spans="1:10" ht="38.25" customHeight="1">
      <c r="A7" s="18"/>
      <c r="B7" s="19"/>
      <c r="C7" s="19"/>
      <c r="D7" s="19"/>
      <c r="E7" s="20"/>
      <c r="F7" s="14"/>
      <c r="G7" s="15"/>
      <c r="H7" s="25"/>
      <c r="I7" s="26"/>
      <c r="J7" s="28"/>
    </row>
    <row r="8" spans="1:10" ht="130.5" customHeight="1">
      <c r="A8" s="6">
        <v>3</v>
      </c>
      <c r="B8" s="9" t="s">
        <v>17</v>
      </c>
      <c r="C8" s="10" t="s">
        <v>18</v>
      </c>
      <c r="D8" s="13" t="s">
        <v>14</v>
      </c>
      <c r="E8" s="6">
        <v>7</v>
      </c>
      <c r="F8" s="11">
        <v>197300</v>
      </c>
      <c r="G8" s="7">
        <f>E8*F8</f>
        <v>1381100</v>
      </c>
      <c r="H8" s="23" t="s">
        <v>25</v>
      </c>
      <c r="I8" s="23" t="s">
        <v>30</v>
      </c>
      <c r="J8" s="21" t="s">
        <v>21</v>
      </c>
    </row>
    <row r="9" spans="1:10" ht="107.25" customHeight="1">
      <c r="A9" s="6">
        <v>4</v>
      </c>
      <c r="B9" s="9" t="s">
        <v>15</v>
      </c>
      <c r="C9" s="12" t="s">
        <v>19</v>
      </c>
      <c r="D9" s="13" t="s">
        <v>14</v>
      </c>
      <c r="E9" s="6">
        <v>9</v>
      </c>
      <c r="F9" s="11">
        <v>100000</v>
      </c>
      <c r="G9" s="7">
        <f>E9*F9</f>
        <v>900000</v>
      </c>
      <c r="H9" s="23" t="s">
        <v>26</v>
      </c>
      <c r="I9" s="23" t="s">
        <v>31</v>
      </c>
      <c r="J9" s="21" t="s">
        <v>21</v>
      </c>
    </row>
    <row r="10" spans="1:10" ht="119.25" customHeight="1">
      <c r="A10" s="6">
        <v>5</v>
      </c>
      <c r="B10" s="9" t="s">
        <v>16</v>
      </c>
      <c r="C10" s="10" t="s">
        <v>20</v>
      </c>
      <c r="D10" s="13" t="s">
        <v>14</v>
      </c>
      <c r="E10" s="6">
        <v>8</v>
      </c>
      <c r="F10" s="11">
        <v>239000</v>
      </c>
      <c r="G10" s="7">
        <f>E10*F10</f>
        <v>1912000</v>
      </c>
      <c r="H10" s="23" t="s">
        <v>27</v>
      </c>
      <c r="I10" s="23" t="s">
        <v>32</v>
      </c>
      <c r="J10" s="21" t="s">
        <v>21</v>
      </c>
    </row>
    <row r="11" spans="1:10" ht="18.75" customHeight="1">
      <c r="A11" s="16" t="s">
        <v>8</v>
      </c>
      <c r="B11" s="16"/>
      <c r="C11" s="3"/>
      <c r="D11" s="3"/>
      <c r="E11" s="3"/>
      <c r="F11" s="3"/>
      <c r="G11" s="5">
        <f>SUM(G5:G10)</f>
        <v>6688100</v>
      </c>
      <c r="H11" s="22"/>
      <c r="I11" s="22"/>
      <c r="J11" s="22"/>
    </row>
  </sheetData>
  <mergeCells count="12">
    <mergeCell ref="H6:H7"/>
    <mergeCell ref="I6:I7"/>
    <mergeCell ref="J6:J7"/>
    <mergeCell ref="F6:F7"/>
    <mergeCell ref="G6:G7"/>
    <mergeCell ref="A11:B11"/>
    <mergeCell ref="A3:G3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2020-09-30T10:04:37Z</cp:lastPrinted>
  <dcterms:created xsi:type="dcterms:W3CDTF">2015-06-05T18:19:34Z</dcterms:created>
  <dcterms:modified xsi:type="dcterms:W3CDTF">2020-09-30T10:04:41Z</dcterms:modified>
</cp:coreProperties>
</file>