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35" windowWidth="21015" windowHeight="7245"/>
  </bookViews>
  <sheets>
    <sheet name="Лист2" sheetId="9" r:id="rId1"/>
    <sheet name="Лист3" sheetId="10" r:id="rId2"/>
  </sheets>
  <calcPr calcId="124519" refMode="R1C1"/>
</workbook>
</file>

<file path=xl/calcChain.xml><?xml version="1.0" encoding="utf-8"?>
<calcChain xmlns="http://schemas.openxmlformats.org/spreadsheetml/2006/main">
  <c r="G5" i="9"/>
  <c r="G6"/>
  <c r="G7"/>
  <c r="G8"/>
  <c r="G9"/>
  <c r="G4"/>
  <c r="G10" l="1"/>
</calcChain>
</file>

<file path=xl/sharedStrings.xml><?xml version="1.0" encoding="utf-8"?>
<sst xmlns="http://schemas.openxmlformats.org/spreadsheetml/2006/main" count="26" uniqueCount="23">
  <si>
    <t>№</t>
  </si>
  <si>
    <t>Наименование</t>
  </si>
  <si>
    <t>количество</t>
  </si>
  <si>
    <t>цена</t>
  </si>
  <si>
    <t>сумма</t>
  </si>
  <si>
    <t>Лекарственные средства</t>
  </si>
  <si>
    <t>Ед.изм</t>
  </si>
  <si>
    <t>Характеристика</t>
  </si>
  <si>
    <t xml:space="preserve">Пропофол </t>
  </si>
  <si>
    <t>эмульсия для в/в введения 1%10мл</t>
  </si>
  <si>
    <t>фл</t>
  </si>
  <si>
    <t>Магния гидроксид, алюминия гидроксид</t>
  </si>
  <si>
    <t>суспензия для приема внутрь 15 мл</t>
  </si>
  <si>
    <t>пакет</t>
  </si>
  <si>
    <t>туба</t>
  </si>
  <si>
    <t>Ибупрофен</t>
  </si>
  <si>
    <t>крем для наружного применения 100 г</t>
  </si>
  <si>
    <t>Колекальциферол</t>
  </si>
  <si>
    <t>капли оральные 4000 МЕ/мл по 10 мл</t>
  </si>
  <si>
    <t>Симетикон</t>
  </si>
  <si>
    <t>суспензия 50 мл</t>
  </si>
  <si>
    <t xml:space="preserve">Стерофундин </t>
  </si>
  <si>
    <t>раствор для инфузии 500мл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</si>
</sst>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,_₽_-;\-* #,##0.00,_₽_-;_-* \-??\ _₽_-;_-@_-"/>
    <numFmt numFmtId="166" formatCode="* #,##0.00,&quot;   &quot;;\-* #,##0.00,&quot;   &quot;;* \-#&quot;    &quot;;@\ "/>
    <numFmt numFmtId="167" formatCode="* #,##0.00&quot;    &quot;;\-* #,##0.00&quot;    &quot;;* \-#&quot;    &quot;;@\ "/>
  </numFmts>
  <fonts count="12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165" fontId="5" fillId="0" borderId="0" applyBorder="0" applyProtection="0"/>
    <xf numFmtId="0" fontId="7" fillId="0" borderId="0"/>
    <xf numFmtId="166" fontId="7" fillId="0" borderId="0" applyBorder="0" applyProtection="0"/>
    <xf numFmtId="0" fontId="6" fillId="0" borderId="0"/>
    <xf numFmtId="167" fontId="7" fillId="0" borderId="0" applyBorder="0" applyProtection="0"/>
    <xf numFmtId="0" fontId="8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1" fontId="9" fillId="0" borderId="0" xfId="0" applyNumberFormat="1" applyFont="1"/>
    <xf numFmtId="4" fontId="9" fillId="0" borderId="0" xfId="0" applyNumberFormat="1" applyFont="1"/>
    <xf numFmtId="0" fontId="10" fillId="0" borderId="1" xfId="0" applyFont="1" applyBorder="1"/>
    <xf numFmtId="0" fontId="1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164" fontId="9" fillId="0" borderId="0" xfId="11" applyFont="1" applyBorder="1" applyAlignment="1">
      <alignment vertical="center"/>
    </xf>
    <xf numFmtId="43" fontId="1" fillId="0" borderId="1" xfId="2" applyNumberFormat="1" applyFont="1" applyFill="1" applyBorder="1" applyAlignment="1">
      <alignment horizontal="center" vertical="top" wrapText="1"/>
    </xf>
    <xf numFmtId="43" fontId="1" fillId="0" borderId="1" xfId="2" applyNumberFormat="1" applyFont="1" applyFill="1" applyBorder="1" applyAlignment="1">
      <alignment horizontal="left" vertical="top" wrapText="1"/>
    </xf>
    <xf numFmtId="43" fontId="1" fillId="0" borderId="1" xfId="2" applyNumberFormat="1" applyFont="1" applyFill="1" applyBorder="1" applyAlignment="1">
      <alignment vertical="top" wrapText="1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1" xfId="2" applyNumberFormat="1" applyFont="1" applyFill="1" applyBorder="1" applyAlignment="1">
      <alignment horizontal="center" vertical="top" wrapText="1"/>
    </xf>
    <xf numFmtId="43" fontId="1" fillId="0" borderId="0" xfId="2" applyNumberFormat="1" applyFont="1" applyFill="1" applyBorder="1" applyAlignment="1">
      <alignment horizontal="center" vertical="top" wrapText="1"/>
    </xf>
    <xf numFmtId="4" fontId="10" fillId="0" borderId="0" xfId="0" applyNumberFormat="1" applyFont="1" applyBorder="1"/>
  </cellXfs>
  <cellStyles count="12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" xfId="11" builtinId="3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C15" sqref="C15"/>
    </sheetView>
  </sheetViews>
  <sheetFormatPr defaultRowHeight="12.75"/>
  <cols>
    <col min="1" max="1" width="6" style="1" customWidth="1"/>
    <col min="2" max="2" width="21.140625" style="1" customWidth="1"/>
    <col min="3" max="3" width="32.140625" style="3" customWidth="1"/>
    <col min="4" max="4" width="6.7109375" style="3" customWidth="1"/>
    <col min="5" max="5" width="10.42578125" style="4" customWidth="1"/>
    <col min="6" max="6" width="15" style="5" customWidth="1"/>
    <col min="7" max="7" width="19.140625" style="5" customWidth="1"/>
    <col min="8" max="8" width="9.140625" style="1"/>
    <col min="9" max="9" width="42.140625" style="1" customWidth="1"/>
    <col min="10" max="16384" width="9.140625" style="1"/>
  </cols>
  <sheetData>
    <row r="1" spans="1:8">
      <c r="B1" s="2" t="s">
        <v>5</v>
      </c>
    </row>
    <row r="3" spans="1:8" ht="25.5">
      <c r="A3" s="6" t="s">
        <v>0</v>
      </c>
      <c r="B3" s="7" t="s">
        <v>1</v>
      </c>
      <c r="C3" s="7" t="s">
        <v>7</v>
      </c>
      <c r="D3" s="7" t="s">
        <v>6</v>
      </c>
      <c r="E3" s="8" t="s">
        <v>2</v>
      </c>
      <c r="F3" s="9" t="s">
        <v>3</v>
      </c>
      <c r="G3" s="9" t="s">
        <v>4</v>
      </c>
    </row>
    <row r="4" spans="1:8" ht="25.5">
      <c r="A4" s="14">
        <v>1</v>
      </c>
      <c r="B4" s="12" t="s">
        <v>8</v>
      </c>
      <c r="C4" s="13" t="s">
        <v>9</v>
      </c>
      <c r="D4" s="11" t="s">
        <v>10</v>
      </c>
      <c r="E4" s="11">
        <v>500</v>
      </c>
      <c r="F4" s="11">
        <v>1498.5</v>
      </c>
      <c r="G4" s="11">
        <f>E4*F4</f>
        <v>749250</v>
      </c>
      <c r="H4" s="10"/>
    </row>
    <row r="5" spans="1:8" ht="25.5">
      <c r="A5" s="15">
        <v>2</v>
      </c>
      <c r="B5" s="12" t="s">
        <v>11</v>
      </c>
      <c r="C5" s="13" t="s">
        <v>12</v>
      </c>
      <c r="D5" s="11" t="s">
        <v>13</v>
      </c>
      <c r="E5" s="11">
        <v>300</v>
      </c>
      <c r="F5" s="11">
        <v>64.150000000000006</v>
      </c>
      <c r="G5" s="11">
        <f t="shared" ref="G5:G9" si="0">E5*F5</f>
        <v>19245</v>
      </c>
    </row>
    <row r="6" spans="1:8" ht="25.5">
      <c r="A6" s="14">
        <v>3</v>
      </c>
      <c r="B6" s="12" t="s">
        <v>15</v>
      </c>
      <c r="C6" s="13" t="s">
        <v>16</v>
      </c>
      <c r="D6" s="11" t="s">
        <v>14</v>
      </c>
      <c r="E6" s="11">
        <v>100</v>
      </c>
      <c r="F6" s="11">
        <v>1565.16</v>
      </c>
      <c r="G6" s="11">
        <f t="shared" si="0"/>
        <v>156516</v>
      </c>
    </row>
    <row r="7" spans="1:8" ht="25.5">
      <c r="A7" s="15">
        <v>4</v>
      </c>
      <c r="B7" s="12" t="s">
        <v>17</v>
      </c>
      <c r="C7" s="13" t="s">
        <v>18</v>
      </c>
      <c r="D7" s="11" t="s">
        <v>10</v>
      </c>
      <c r="E7" s="11">
        <v>50</v>
      </c>
      <c r="F7" s="11">
        <v>463.18</v>
      </c>
      <c r="G7" s="11">
        <f t="shared" si="0"/>
        <v>23159</v>
      </c>
    </row>
    <row r="8" spans="1:8">
      <c r="A8" s="14">
        <v>5</v>
      </c>
      <c r="B8" s="12" t="s">
        <v>19</v>
      </c>
      <c r="C8" s="13" t="s">
        <v>20</v>
      </c>
      <c r="D8" s="11" t="s">
        <v>10</v>
      </c>
      <c r="E8" s="11">
        <v>200</v>
      </c>
      <c r="F8" s="11">
        <v>1421.37</v>
      </c>
      <c r="G8" s="11">
        <f t="shared" si="0"/>
        <v>284274</v>
      </c>
    </row>
    <row r="9" spans="1:8">
      <c r="A9" s="15">
        <v>6</v>
      </c>
      <c r="B9" s="12" t="s">
        <v>21</v>
      </c>
      <c r="C9" s="13" t="s">
        <v>22</v>
      </c>
      <c r="D9" s="11" t="s">
        <v>10</v>
      </c>
      <c r="E9" s="11">
        <v>100</v>
      </c>
      <c r="F9" s="11">
        <v>462.35</v>
      </c>
      <c r="G9" s="11">
        <f t="shared" si="0"/>
        <v>46235</v>
      </c>
    </row>
    <row r="10" spans="1:8">
      <c r="A10" s="16"/>
      <c r="B10" s="16"/>
      <c r="C10" s="16"/>
      <c r="D10" s="16"/>
      <c r="E10" s="16"/>
      <c r="F10" s="16"/>
      <c r="G10" s="17">
        <f>SUM(G4:G9)</f>
        <v>1278679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2019-10-03T13:57:05Z</cp:lastPrinted>
  <dcterms:created xsi:type="dcterms:W3CDTF">2018-09-04T05:48:15Z</dcterms:created>
  <dcterms:modified xsi:type="dcterms:W3CDTF">2019-11-11T08:40:17Z</dcterms:modified>
</cp:coreProperties>
</file>