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35" windowWidth="21015" windowHeight="7245"/>
  </bookViews>
  <sheets>
    <sheet name="Лист2" sheetId="9" r:id="rId1"/>
    <sheet name="Лист3" sheetId="10" r:id="rId2"/>
  </sheets>
  <calcPr calcId="124519" refMode="R1C1"/>
</workbook>
</file>

<file path=xl/calcChain.xml><?xml version="1.0" encoding="utf-8"?>
<calcChain xmlns="http://schemas.openxmlformats.org/spreadsheetml/2006/main">
  <c r="G10" i="9"/>
  <c r="G8"/>
  <c r="G6"/>
  <c r="G11" l="1"/>
  <c r="G4"/>
</calcChain>
</file>

<file path=xl/sharedStrings.xml><?xml version="1.0" encoding="utf-8"?>
<sst xmlns="http://schemas.openxmlformats.org/spreadsheetml/2006/main" count="26" uniqueCount="24">
  <si>
    <t>№</t>
  </si>
  <si>
    <t>Наименование</t>
  </si>
  <si>
    <t>количество</t>
  </si>
  <si>
    <t>цена</t>
  </si>
  <si>
    <t>сумма</t>
  </si>
  <si>
    <t>Ед.изм</t>
  </si>
  <si>
    <t>Характеристика</t>
  </si>
  <si>
    <t>шт</t>
  </si>
  <si>
    <t>Артериальный катетер Сельдингер</t>
  </si>
  <si>
    <t>Артериальный катетер по Сельдингеру материал катетера рентгенконтрастный полиуретан диаметр 24 G, длина 5 см; В наборе проводник, игла, прозрачная удлинительная линия с зажимом, колпачок.</t>
  </si>
  <si>
    <t>Фолат реагент</t>
  </si>
  <si>
    <t>набор</t>
  </si>
  <si>
    <t>Фолат Калибратор</t>
  </si>
  <si>
    <t xml:space="preserve">Реагент для ИХЛ анализатора Architect 2000, в наборе 100 шт </t>
  </si>
  <si>
    <t>Реагент для ИХЛ анализатора Architect 2000, в наборе 1 шт</t>
  </si>
  <si>
    <t>Медицинские изделия</t>
  </si>
  <si>
    <t>Оксолин</t>
  </si>
  <si>
    <t>мазь назальная 0,25%, 10 г</t>
  </si>
  <si>
    <t>ТОО "MEDICAL MARKETING GROUP KZ" (Медикал Маркетинг Групп КЗ)</t>
  </si>
  <si>
    <t>Набор для катетеризации сосудов, пр-ва Arrow International, Inc, США, РК-ИМН-5№011743</t>
  </si>
  <si>
    <t>ТОО "Нур-Торе"</t>
  </si>
  <si>
    <t>Architect Фолат реагент кит 100, 400, 500, 2000 (Architect Folate Reagent Kit) из Анализатор иммунохимический модульный ARCHITECT i2000SR для in vitro диагностики с принадлежностями,
пр-ва Abbott Laboratories Flextronics Manufacturing (Singapore) Pte Ltd., США (Сингапур), РК-МТ-7№004091</t>
  </si>
  <si>
    <t>Architect Фолат калибратор (Architect Folate Calibrators) из Анализатор иммунохимический модульный ARCHITECT i2000SR для in vitro диагностики с принадлежностями, пр-ва Abbott Laboratories Flextronics Manufacturing (Singapore) Pte Ltd., США (Сингапур), РК-МТ-7№004091</t>
  </si>
  <si>
    <t xml:space="preserve"> 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</si>
</sst>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  <numFmt numFmtId="167" formatCode="_-* #,##0\ _₽_-;\-* #,##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Border="0" applyProtection="0"/>
    <xf numFmtId="0" fontId="7" fillId="0" borderId="0"/>
    <xf numFmtId="165" fontId="7" fillId="0" borderId="0" applyBorder="0" applyProtection="0"/>
    <xf numFmtId="0" fontId="6" fillId="0" borderId="0"/>
    <xf numFmtId="166" fontId="7" fillId="0" borderId="0" applyBorder="0" applyProtection="0"/>
    <xf numFmtId="0" fontId="8" fillId="0" borderId="0"/>
  </cellStyleXfs>
  <cellXfs count="31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/>
    <xf numFmtId="4" fontId="9" fillId="0" borderId="0" xfId="0" applyNumberFormat="1" applyFont="1"/>
    <xf numFmtId="0" fontId="10" fillId="0" borderId="1" xfId="0" applyFont="1" applyBorder="1"/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7" fontId="1" fillId="0" borderId="1" xfId="2" applyNumberFormat="1" applyFont="1" applyFill="1" applyBorder="1" applyAlignment="1">
      <alignment horizontal="center" vertical="top" wrapText="1"/>
    </xf>
    <xf numFmtId="43" fontId="1" fillId="0" borderId="1" xfId="2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167" fontId="11" fillId="0" borderId="1" xfId="2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167" fontId="1" fillId="2" borderId="1" xfId="2" applyNumberFormat="1" applyFont="1" applyFill="1" applyBorder="1" applyAlignment="1">
      <alignment horizontal="center" vertical="top" wrapText="1"/>
    </xf>
    <xf numFmtId="167" fontId="11" fillId="2" borderId="1" xfId="2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167" fontId="1" fillId="0" borderId="2" xfId="2" applyNumberFormat="1" applyFont="1" applyFill="1" applyBorder="1" applyAlignment="1">
      <alignment horizontal="center" vertical="top" wrapText="1"/>
    </xf>
    <xf numFmtId="167" fontId="1" fillId="0" borderId="3" xfId="2" applyNumberFormat="1" applyFont="1" applyFill="1" applyBorder="1" applyAlignment="1">
      <alignment horizontal="center" vertical="top" wrapText="1"/>
    </xf>
    <xf numFmtId="43" fontId="1" fillId="0" borderId="2" xfId="2" applyFont="1" applyFill="1" applyBorder="1" applyAlignment="1">
      <alignment horizontal="center" vertical="top" wrapText="1"/>
    </xf>
    <xf numFmtId="43" fontId="1" fillId="0" borderId="3" xfId="2" applyFont="1" applyFill="1" applyBorder="1" applyAlignment="1">
      <alignment horizontal="center" vertical="top" wrapText="1"/>
    </xf>
    <xf numFmtId="0" fontId="1" fillId="2" borderId="1" xfId="2" applyNumberFormat="1" applyFont="1" applyFill="1" applyBorder="1" applyAlignment="1">
      <alignment horizontal="center" vertical="top" wrapText="1"/>
    </xf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M7" sqref="M7"/>
    </sheetView>
  </sheetViews>
  <sheetFormatPr defaultRowHeight="12.75"/>
  <cols>
    <col min="1" max="1" width="7" style="1" customWidth="1"/>
    <col min="2" max="2" width="21.42578125" style="1" customWidth="1"/>
    <col min="3" max="3" width="65.140625" style="3" customWidth="1"/>
    <col min="4" max="4" width="7.140625" style="3" customWidth="1"/>
    <col min="5" max="5" width="12.85546875" style="4" customWidth="1"/>
    <col min="6" max="6" width="13.7109375" style="5" customWidth="1"/>
    <col min="7" max="7" width="13.140625" style="5" customWidth="1"/>
    <col min="8" max="8" width="27.28515625" style="5" customWidth="1"/>
    <col min="9" max="9" width="22.7109375" style="5" customWidth="1"/>
    <col min="10" max="16384" width="9.140625" style="1"/>
  </cols>
  <sheetData>
    <row r="1" spans="1:13">
      <c r="B1" s="2" t="s">
        <v>15</v>
      </c>
    </row>
    <row r="3" spans="1:13" ht="38.25">
      <c r="A3" s="6" t="s">
        <v>0</v>
      </c>
      <c r="B3" s="7" t="s">
        <v>1</v>
      </c>
      <c r="C3" s="7" t="s">
        <v>6</v>
      </c>
      <c r="D3" s="7" t="s">
        <v>5</v>
      </c>
      <c r="E3" s="8" t="s">
        <v>2</v>
      </c>
      <c r="F3" s="9" t="s">
        <v>3</v>
      </c>
      <c r="G3" s="9" t="s">
        <v>4</v>
      </c>
      <c r="H3" s="17" t="s">
        <v>18</v>
      </c>
      <c r="I3" s="17" t="s">
        <v>20</v>
      </c>
    </row>
    <row r="4" spans="1:13" s="15" customFormat="1">
      <c r="A4" s="20">
        <v>1</v>
      </c>
      <c r="B4" s="24" t="s">
        <v>8</v>
      </c>
      <c r="C4" s="24" t="s">
        <v>9</v>
      </c>
      <c r="D4" s="22" t="s">
        <v>7</v>
      </c>
      <c r="E4" s="26">
        <v>50</v>
      </c>
      <c r="F4" s="28">
        <v>10000</v>
      </c>
      <c r="G4" s="26">
        <f t="shared" ref="G4" si="0">E4*F4</f>
        <v>500000</v>
      </c>
      <c r="H4" s="18">
        <v>9700</v>
      </c>
      <c r="I4" s="18"/>
    </row>
    <row r="5" spans="1:13" s="15" customFormat="1" ht="51">
      <c r="A5" s="21"/>
      <c r="B5" s="25"/>
      <c r="C5" s="25"/>
      <c r="D5" s="23"/>
      <c r="E5" s="27"/>
      <c r="F5" s="29"/>
      <c r="G5" s="27"/>
      <c r="H5" s="18" t="s">
        <v>19</v>
      </c>
      <c r="I5" s="18"/>
    </row>
    <row r="6" spans="1:13" s="15" customFormat="1">
      <c r="A6" s="20">
        <v>2</v>
      </c>
      <c r="B6" s="24" t="s">
        <v>10</v>
      </c>
      <c r="C6" s="24" t="s">
        <v>13</v>
      </c>
      <c r="D6" s="22" t="s">
        <v>11</v>
      </c>
      <c r="E6" s="26">
        <v>1</v>
      </c>
      <c r="F6" s="28">
        <v>143352</v>
      </c>
      <c r="G6" s="26">
        <f t="shared" ref="G6:G10" si="1">F6*E6</f>
        <v>143352</v>
      </c>
      <c r="H6" s="18"/>
      <c r="I6" s="18">
        <v>143352</v>
      </c>
    </row>
    <row r="7" spans="1:13" s="15" customFormat="1" ht="178.5">
      <c r="A7" s="21"/>
      <c r="B7" s="25"/>
      <c r="C7" s="25"/>
      <c r="D7" s="23"/>
      <c r="E7" s="27"/>
      <c r="F7" s="29"/>
      <c r="G7" s="27"/>
      <c r="H7" s="18"/>
      <c r="I7" s="30" t="s">
        <v>21</v>
      </c>
      <c r="M7" s="15" t="s">
        <v>23</v>
      </c>
    </row>
    <row r="8" spans="1:13" s="15" customFormat="1">
      <c r="A8" s="20">
        <v>3</v>
      </c>
      <c r="B8" s="24" t="s">
        <v>12</v>
      </c>
      <c r="C8" s="24" t="s">
        <v>14</v>
      </c>
      <c r="D8" s="22" t="s">
        <v>11</v>
      </c>
      <c r="E8" s="26">
        <v>1</v>
      </c>
      <c r="F8" s="28">
        <v>85536</v>
      </c>
      <c r="G8" s="26">
        <f t="shared" si="1"/>
        <v>85536</v>
      </c>
      <c r="H8" s="18"/>
      <c r="I8" s="18">
        <v>85536</v>
      </c>
    </row>
    <row r="9" spans="1:13" s="15" customFormat="1" ht="178.5">
      <c r="A9" s="21"/>
      <c r="B9" s="25"/>
      <c r="C9" s="25"/>
      <c r="D9" s="23"/>
      <c r="E9" s="27"/>
      <c r="F9" s="29"/>
      <c r="G9" s="27"/>
      <c r="H9" s="18"/>
      <c r="I9" s="30" t="s">
        <v>22</v>
      </c>
    </row>
    <row r="10" spans="1:13" s="15" customFormat="1">
      <c r="A10" s="10">
        <v>4</v>
      </c>
      <c r="B10" s="13" t="s">
        <v>16</v>
      </c>
      <c r="C10" s="13" t="s">
        <v>17</v>
      </c>
      <c r="D10" s="14" t="s">
        <v>7</v>
      </c>
      <c r="E10" s="11">
        <v>25</v>
      </c>
      <c r="F10" s="12">
        <v>206.57</v>
      </c>
      <c r="G10" s="11">
        <f t="shared" si="1"/>
        <v>5164.25</v>
      </c>
      <c r="H10" s="18"/>
      <c r="I10" s="18"/>
    </row>
    <row r="11" spans="1:13" s="15" customFormat="1">
      <c r="A11" s="10"/>
      <c r="B11" s="13"/>
      <c r="C11" s="13"/>
      <c r="D11" s="14"/>
      <c r="E11" s="11"/>
      <c r="F11" s="12"/>
      <c r="G11" s="16">
        <f>SUM(G4:G10)</f>
        <v>734052.25</v>
      </c>
      <c r="H11" s="19"/>
      <c r="I11" s="19"/>
    </row>
    <row r="18" spans="3:9">
      <c r="C18" s="1"/>
      <c r="D18" s="1"/>
      <c r="E18" s="1"/>
      <c r="F18" s="1"/>
      <c r="G18" s="1"/>
      <c r="H18" s="1"/>
      <c r="I18" s="1"/>
    </row>
    <row r="19" spans="3:9">
      <c r="C19" s="1"/>
      <c r="D19" s="1"/>
      <c r="E19" s="1"/>
      <c r="F19" s="1"/>
      <c r="G19" s="1"/>
      <c r="H19" s="1"/>
      <c r="I19" s="1"/>
    </row>
  </sheetData>
  <mergeCells count="21">
    <mergeCell ref="G8:G9"/>
    <mergeCell ref="A8:A9"/>
    <mergeCell ref="B8:B9"/>
    <mergeCell ref="C8:C9"/>
    <mergeCell ref="D8:D9"/>
    <mergeCell ref="E8:E9"/>
    <mergeCell ref="F8:F9"/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2019-10-03T13:57:05Z</cp:lastPrinted>
  <dcterms:created xsi:type="dcterms:W3CDTF">2018-09-04T05:48:15Z</dcterms:created>
  <dcterms:modified xsi:type="dcterms:W3CDTF">2019-11-25T09:20:40Z</dcterms:modified>
</cp:coreProperties>
</file>